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JavnaNarocila\Odprti 2021\JN-23-2021-NMV-Projektna dokumentacija RP Nazarje\"/>
    </mc:Choice>
  </mc:AlternateContent>
  <xr:revisionPtr revIDLastSave="0" documentId="13_ncr:1_{CF2533C9-DCDE-42DC-B205-78CA4812CB61}" xr6:coauthVersionLast="46" xr6:coauthVersionMax="46" xr10:uidLastSave="{00000000-0000-0000-0000-000000000000}"/>
  <bookViews>
    <workbookView xWindow="3270" yWindow="0" windowWidth="21600" windowHeight="11385" xr2:uid="{2DADBB74-CF76-4984-BDB8-86D73EC9583E}"/>
  </bookViews>
  <sheets>
    <sheet name="REKAPITULACIJA" sheetId="7" r:id="rId1"/>
    <sheet name="IDP" sheetId="6" r:id="rId2"/>
    <sheet name="IZP" sheetId="5" r:id="rId3"/>
    <sheet name="DGD" sheetId="1" r:id="rId4"/>
    <sheet name="DZR" sheetId="3" r:id="rId5"/>
    <sheet name="PZI" sheetId="2" r:id="rId6"/>
    <sheet name="PID" sheetId="4" r:id="rId7"/>
    <sheet name="NADZOR" sheetId="8" r:id="rId8"/>
    <sheet name="TERMINSKI PLAN" sheetId="9" r:id="rId9"/>
  </sheets>
  <definedNames>
    <definedName name="_Toc69470357" localSheetId="3">DGD!#REF!</definedName>
    <definedName name="_Toc69470359" localSheetId="5">PZI!#REF!</definedName>
    <definedName name="_Toc69470360" localSheetId="6">PID!#REF!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7" i="1" l="1"/>
  <c r="C16" i="4"/>
  <c r="C16" i="2"/>
  <c r="C25" i="1" l="1"/>
  <c r="H23" i="7" s="1"/>
  <c r="C15" i="3" l="1"/>
  <c r="C7" i="8"/>
  <c r="A6" i="8"/>
  <c r="A20" i="4"/>
  <c r="A21" i="4" s="1"/>
  <c r="A22" i="4" s="1"/>
  <c r="A23" i="4" s="1"/>
  <c r="A24" i="4" s="1"/>
  <c r="A25" i="4" s="1"/>
  <c r="A35" i="7" l="1"/>
  <c r="C35" i="7"/>
  <c r="C36" i="7" l="1"/>
  <c r="C8" i="6"/>
  <c r="H21" i="7" s="1"/>
  <c r="H27" i="7" l="1"/>
  <c r="C7" i="5" l="1"/>
  <c r="H22" i="7" s="1"/>
  <c r="C26" i="4" l="1"/>
  <c r="C21" i="2"/>
  <c r="H24" i="7"/>
  <c r="C27" i="4" l="1"/>
  <c r="H26" i="7" s="1"/>
  <c r="C22" i="2"/>
  <c r="H25" i="7" l="1"/>
  <c r="H28" i="7" s="1"/>
  <c r="H32" i="7" s="1"/>
  <c r="H30" i="7" l="1"/>
</calcChain>
</file>

<file path=xl/sharedStrings.xml><?xml version="1.0" encoding="utf-8"?>
<sst xmlns="http://schemas.openxmlformats.org/spreadsheetml/2006/main" count="191" uniqueCount="111">
  <si>
    <t>Vodilna mapa</t>
  </si>
  <si>
    <t>Načrt arhitekture</t>
  </si>
  <si>
    <t>Načrt gradbenih konstrukcij</t>
  </si>
  <si>
    <t>Načrt strojnih inštalacij in strojne opreme</t>
  </si>
  <si>
    <t>Načrt požarne varnosti</t>
  </si>
  <si>
    <t>Načrt geodezije</t>
  </si>
  <si>
    <t>Načrt krajinske arhitekture</t>
  </si>
  <si>
    <t>Mapa števila</t>
  </si>
  <si>
    <t>Naslov mape</t>
  </si>
  <si>
    <t>Faza projekta</t>
  </si>
  <si>
    <t>PZI</t>
  </si>
  <si>
    <t>Varnostni načrt</t>
  </si>
  <si>
    <t>Načrt ureditve gradbišča</t>
  </si>
  <si>
    <t>Geodetski posnetek končnega stanja</t>
  </si>
  <si>
    <t>Izkaz požarne varnosti</t>
  </si>
  <si>
    <t>Navodilo za obratovanje in lokalno posluževanje objekta - tehnološke opreme (izdela investitor)</t>
  </si>
  <si>
    <t xml:space="preserve"> </t>
  </si>
  <si>
    <t>Navodila za obratovanje in vzdrževanje objekta - GO in ZU (izdela izvajalec objekta)</t>
  </si>
  <si>
    <t>Elaborat številka</t>
  </si>
  <si>
    <t>Naslov elaborata</t>
  </si>
  <si>
    <t>PID</t>
  </si>
  <si>
    <t>IZP</t>
  </si>
  <si>
    <t>Cene (EUR)</t>
  </si>
  <si>
    <t>SKUPAJ</t>
  </si>
  <si>
    <t>IDP</t>
  </si>
  <si>
    <t>Idejni projekt (IDP)</t>
  </si>
  <si>
    <t>Dokumentacija za pridobitev gradbenega dovoljenja (DGD)</t>
  </si>
  <si>
    <t>Projekt za izvedbo (PZI)</t>
  </si>
  <si>
    <t>Projekt izvedenih del (PID)</t>
  </si>
  <si>
    <t>DGD</t>
  </si>
  <si>
    <t>DZR</t>
  </si>
  <si>
    <t>Energetska izkaznica</t>
  </si>
  <si>
    <t>Dokumentacija za razpis (DZR) - GO in ZU ter rušitev</t>
  </si>
  <si>
    <t>PONUDNIK:</t>
  </si>
  <si>
    <t>PONUDBA ŠT.:</t>
  </si>
  <si>
    <t xml:space="preserve">OBJEKT: </t>
  </si>
  <si>
    <t>ELEKTRO CELJE d.d.</t>
  </si>
  <si>
    <t>VRUNČEVA 2A</t>
  </si>
  <si>
    <t>3000 CELJE</t>
  </si>
  <si>
    <t>REKAPITULACIJA</t>
  </si>
  <si>
    <t>1.</t>
  </si>
  <si>
    <t>SKUPAJ:</t>
  </si>
  <si>
    <t>DDV (22 %)</t>
  </si>
  <si>
    <t>SKUPAJ PREDRAČUNSKA VREDNOST:</t>
  </si>
  <si>
    <t>Kraj, dne</t>
  </si>
  <si>
    <t>Žig:</t>
  </si>
  <si>
    <t>Direktor:</t>
  </si>
  <si>
    <t>2.</t>
  </si>
  <si>
    <t>3.</t>
  </si>
  <si>
    <t>4.</t>
  </si>
  <si>
    <t>5.</t>
  </si>
  <si>
    <t>6.</t>
  </si>
  <si>
    <t>Rok plačila 30 dan po izstavitvi situacije na oz. po zaključku objekta.</t>
  </si>
  <si>
    <t>Storitev</t>
  </si>
  <si>
    <t>Projektantski nadzor in sodelovanje v času gradnje  (sprotna kontrola gradnje, tolmačenje načrtov, hitro, učinkovito in pravilno posredovanje rešitev, potrjevanje sprememb, po potrebi sodelovanje na operativnih sestankih, …).</t>
  </si>
  <si>
    <t>7.</t>
  </si>
  <si>
    <t>NADZOR</t>
  </si>
  <si>
    <t>Načrt električnih inštalacij in električne opreme</t>
  </si>
  <si>
    <t>5/1</t>
  </si>
  <si>
    <t>5/2</t>
  </si>
  <si>
    <t>Načrt tehnologije - sekundarna oprema (izdela investitor)</t>
  </si>
  <si>
    <t>FAZA GRADNJE</t>
  </si>
  <si>
    <t>TRAJANJE DNI</t>
  </si>
  <si>
    <t>Planiran začetek del:</t>
  </si>
  <si>
    <t>Planiran zaključek del:</t>
  </si>
  <si>
    <t xml:space="preserve">Planiran zaključek del: </t>
  </si>
  <si>
    <t>Načrt tehnologije - primarna oprema</t>
  </si>
  <si>
    <t>Elaborat za vpis in izbris v kataster gospodarske javne infrastrukture</t>
  </si>
  <si>
    <t>PRIDOBITEV GD</t>
  </si>
  <si>
    <t>PZI (GO, ZU, TO PRIMARNA)</t>
  </si>
  <si>
    <t>ŠT. PISNIH IZVODOV</t>
  </si>
  <si>
    <t>ŠT. ELEKTRONSKIH IZVODOV</t>
  </si>
  <si>
    <t>Projektna dokumentacija za RP Nazarje</t>
  </si>
  <si>
    <t>TERMIN PREDAJE</t>
  </si>
  <si>
    <t>NAROČNIK:</t>
  </si>
  <si>
    <t>Poročilo o ravnanju z gradbenimi odpadki (izdela izvajalec objekta)</t>
  </si>
  <si>
    <t>Opomba:</t>
  </si>
  <si>
    <t>Prečrtane pozicije niso predment ponudbe</t>
  </si>
  <si>
    <t>Storitev številka</t>
  </si>
  <si>
    <t>V FAZI IZVEDBE</t>
  </si>
  <si>
    <t>Opravljanje funkcije VODJA PROJEKTA po ZAID za načrte, ki jih izdeluje investitor</t>
  </si>
  <si>
    <t>Osnovna mapa z vsebino:</t>
  </si>
  <si>
    <t>Mnenja, ki jih pridobi projektant</t>
  </si>
  <si>
    <t>Ostale opriloge:</t>
  </si>
  <si>
    <t>- podatke o udeležencih, gradnji in dokumentaciji,</t>
  </si>
  <si>
    <t>- izjavo projektanta in vodje projekta,</t>
  </si>
  <si>
    <t>- splošne podatke o objektih,</t>
  </si>
  <si>
    <t>- ostale obvezne vsebine,</t>
  </si>
  <si>
    <t>- tehnično poročilo,</t>
  </si>
  <si>
    <t>- grafične prikaze (objekt v prostor, arhitektura)</t>
  </si>
  <si>
    <t>- ostali obvezne priloge (PP, soglasja, elaborati, ocene…).</t>
  </si>
  <si>
    <t>- načrt gospodarjenja z gradbenimi odpadki,</t>
  </si>
  <si>
    <t>- geološko - geomehansko poročilo raziskave tal v obsegu, ki ga določi geomehanik,</t>
  </si>
  <si>
    <t>- geodetski posnetek obstoječega stanja,</t>
  </si>
  <si>
    <t>- elaborat gradbene fizike za področje učinkovite rabe energije v stavbah,</t>
  </si>
  <si>
    <t>- izkaz energijskih lastnosti stavbe.</t>
  </si>
  <si>
    <t>- statična presoja obstoječega objekta po rušitvi RP (prehod poslovni objekt hodnik RP) in predlog tehnične rešitve sanacije</t>
  </si>
  <si>
    <t>Roki se brez posledic podalšajo če:</t>
  </si>
  <si>
    <t>- izvajalec ne prejme pravočasno od naročnika ali tretje osebe potrjenih podlog, podatkov in pojasnil, ki so potrebni za pravilno izvršitev storitev,</t>
  </si>
  <si>
    <t>- naročnik spremeni podatke, program dela ali se premeni obseg storitev,</t>
  </si>
  <si>
    <t>- naročnik oziroma tretja oseba pravočasno ne odobri skic, načrtov, planov itd., ki jih predloži izvajalec v odobritev, oziroma, če pravočasno ne dobi potrebnih odobritev pristojnih organov, ki so potrebne za nadaljnje delo,</t>
  </si>
  <si>
    <t>- med delom nastane potreba po spremembi storitev na zahtevo naročnika ali tretje osebe, ali da kakršnakoli situacija, ki je nastala med delom, zahteva spremembo rokov,</t>
  </si>
  <si>
    <t>- nov rok se določi sporazumno in pisno med sopogodbenikoma s tem, da v primeru od druge do četrte alineje te točke podaljšanje ne more biti krajše od trajanja razloga.</t>
  </si>
  <si>
    <t>- koncept požarne varnosti,</t>
  </si>
  <si>
    <t>PONUDBENI PREDRAČUN (OBR-6b) IN POVZETEK PREDRAČUNA (REKAPITULACIJA)</t>
  </si>
  <si>
    <t>PONUDBENI PREDRAČUN (OBR-6b)</t>
  </si>
  <si>
    <t>KONEC GRADNJE</t>
  </si>
  <si>
    <t>ZAČETEK GRADNJE PO FAZAH:</t>
  </si>
  <si>
    <t>GO STAVBA→VGRADNJA TO→ZAGON NOV RP→RUŠITEV STAR RP→ZU</t>
  </si>
  <si>
    <t>Idejna zasnova za pridobitev projektnih in drugih pogojev (IZP)</t>
  </si>
  <si>
    <t>PODPIS POGODBE (PREDVIDOMA)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</si>
</sst>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&quot;€&quot;"/>
    <numFmt numFmtId="165" formatCode="_-* #,##0.00\ [$€-1]_-;\-* #,##0.00\ [$€-1]_-;_-* &quot;-&quot;??\ [$€-1]_-;_-@_-"/>
  </numFmts>
  <fonts count="13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theme="1"/>
      <name val="Century Gothic"/>
      <family val="2"/>
      <charset val="238"/>
    </font>
    <font>
      <b/>
      <sz val="10"/>
      <color theme="1"/>
      <name val="Century Gothic"/>
      <family val="2"/>
      <charset val="238"/>
    </font>
    <font>
      <b/>
      <sz val="10"/>
      <name val="Century Gothic"/>
      <family val="2"/>
      <charset val="238"/>
    </font>
    <font>
      <b/>
      <sz val="10"/>
      <color rgb="FFFF0000"/>
      <name val="Century Gothic"/>
      <family val="2"/>
      <charset val="238"/>
    </font>
    <font>
      <b/>
      <sz val="10"/>
      <color indexed="8"/>
      <name val="Century Gothic"/>
      <family val="2"/>
      <charset val="238"/>
    </font>
    <font>
      <sz val="10"/>
      <name val="Century Gothic"/>
      <family val="2"/>
      <charset val="238"/>
    </font>
    <font>
      <sz val="10"/>
      <color indexed="8"/>
      <name val="Century Gothic"/>
      <family val="2"/>
      <charset val="238"/>
    </font>
    <font>
      <strike/>
      <sz val="10"/>
      <color theme="1"/>
      <name val="Century Gothic"/>
      <family val="2"/>
      <charset val="238"/>
    </font>
    <font>
      <sz val="10"/>
      <color rgb="FF000000"/>
      <name val="Calibri"/>
      <family val="2"/>
      <charset val="238"/>
      <scheme val="minor"/>
    </font>
    <font>
      <b/>
      <sz val="10"/>
      <color rgb="FF000000"/>
      <name val="Century Gothic"/>
      <family val="2"/>
      <charset val="238"/>
    </font>
    <font>
      <sz val="10"/>
      <color rgb="FF000000"/>
      <name val="Century Gothic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justify" vertical="center"/>
    </xf>
    <xf numFmtId="164" fontId="3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justify" vertical="center"/>
    </xf>
    <xf numFmtId="0" fontId="3" fillId="0" borderId="0" xfId="0" applyFont="1"/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7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165" fontId="7" fillId="0" borderId="0" xfId="0" applyNumberFormat="1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justify" vertical="center"/>
    </xf>
    <xf numFmtId="16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justify" vertical="center" wrapText="1"/>
    </xf>
    <xf numFmtId="49" fontId="2" fillId="0" borderId="0" xfId="0" applyNumberFormat="1" applyFont="1" applyAlignment="1">
      <alignment horizontal="justify" vertical="center"/>
    </xf>
    <xf numFmtId="49" fontId="9" fillId="0" borderId="0" xfId="0" applyNumberFormat="1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164" fontId="9" fillId="0" borderId="0" xfId="0" applyNumberFormat="1" applyFont="1" applyAlignment="1">
      <alignment horizontal="right" vertical="center"/>
    </xf>
    <xf numFmtId="0" fontId="2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wrapText="1"/>
    </xf>
    <xf numFmtId="0" fontId="2" fillId="0" borderId="2" xfId="0" applyFont="1" applyBorder="1" applyAlignment="1">
      <alignment horizontal="justify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/>
    </xf>
    <xf numFmtId="0" fontId="9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/>
    <xf numFmtId="49" fontId="7" fillId="0" borderId="0" xfId="0" applyNumberFormat="1" applyFont="1" applyAlignment="1">
      <alignment vertical="center"/>
    </xf>
    <xf numFmtId="0" fontId="2" fillId="0" borderId="0" xfId="0" applyFont="1" applyBorder="1" applyAlignment="1">
      <alignment horizontal="justify" vertical="center"/>
    </xf>
    <xf numFmtId="0" fontId="3" fillId="0" borderId="5" xfId="0" applyFont="1" applyBorder="1" applyAlignment="1">
      <alignment horizontal="justify" vertical="center"/>
    </xf>
    <xf numFmtId="164" fontId="3" fillId="0" borderId="5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horizontal="justify" vertical="center"/>
    </xf>
    <xf numFmtId="49" fontId="2" fillId="0" borderId="0" xfId="0" applyNumberFormat="1" applyFont="1" applyAlignment="1">
      <alignment horizontal="justify" vertical="center" wrapText="1"/>
    </xf>
    <xf numFmtId="49" fontId="2" fillId="0" borderId="1" xfId="0" applyNumberFormat="1" applyFont="1" applyBorder="1" applyAlignment="1">
      <alignment horizontal="justify" vertical="center"/>
    </xf>
    <xf numFmtId="49" fontId="3" fillId="0" borderId="5" xfId="0" applyNumberFormat="1" applyFont="1" applyBorder="1" applyAlignment="1">
      <alignment horizontal="justify" vertical="center"/>
    </xf>
    <xf numFmtId="49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4" fontId="6" fillId="0" borderId="0" xfId="0" applyNumberFormat="1" applyFont="1" applyAlignment="1">
      <alignment horizontal="center" vertical="center"/>
    </xf>
    <xf numFmtId="44" fontId="6" fillId="0" borderId="3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5" fontId="4" fillId="0" borderId="3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Protection="1">
      <protection locked="0"/>
    </xf>
    <xf numFmtId="0" fontId="7" fillId="0" borderId="0" xfId="0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0" fontId="7" fillId="0" borderId="6" xfId="0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165" fontId="7" fillId="0" borderId="1" xfId="0" applyNumberFormat="1" applyFont="1" applyBorder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165" fontId="7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8" fontId="2" fillId="0" borderId="0" xfId="0" applyNumberFormat="1" applyFont="1" applyAlignment="1">
      <alignment horizontal="right" vertical="center"/>
    </xf>
    <xf numFmtId="8" fontId="2" fillId="0" borderId="0" xfId="0" applyNumberFormat="1" applyFont="1" applyBorder="1" applyAlignment="1" applyProtection="1">
      <alignment horizontal="right" vertical="center"/>
      <protection locked="0"/>
    </xf>
    <xf numFmtId="8" fontId="2" fillId="0" borderId="3" xfId="0" applyNumberFormat="1" applyFont="1" applyBorder="1" applyAlignment="1" applyProtection="1">
      <alignment horizontal="right" vertical="center"/>
      <protection locked="0"/>
    </xf>
    <xf numFmtId="8" fontId="2" fillId="0" borderId="0" xfId="0" applyNumberFormat="1" applyFont="1" applyAlignment="1" applyProtection="1">
      <alignment horizontal="right" vertical="center"/>
      <protection locked="0"/>
    </xf>
    <xf numFmtId="8" fontId="2" fillId="0" borderId="1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>
      <alignment vertical="center"/>
    </xf>
    <xf numFmtId="8" fontId="2" fillId="0" borderId="0" xfId="0" applyNumberFormat="1" applyFont="1" applyFill="1" applyAlignment="1" applyProtection="1">
      <alignment horizontal="righ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14" fontId="7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7" fillId="0" borderId="0" xfId="0" applyFont="1" applyAlignment="1">
      <alignment vertical="center" wrapText="1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6249A-53BD-4110-85AD-C7E2652702A7}">
  <dimension ref="A1:N307"/>
  <sheetViews>
    <sheetView tabSelected="1" topLeftCell="A25" zoomScaleNormal="100" workbookViewId="0">
      <selection activeCell="G41" sqref="G41"/>
    </sheetView>
  </sheetViews>
  <sheetFormatPr defaultColWidth="8" defaultRowHeight="13.5" x14ac:dyDescent="0.25"/>
  <cols>
    <col min="1" max="1" width="13.28515625" style="16" customWidth="1"/>
    <col min="2" max="2" width="8" style="16"/>
    <col min="3" max="3" width="11.28515625" style="16" bestFit="1" customWidth="1"/>
    <col min="4" max="4" width="8" style="16"/>
    <col min="5" max="5" width="10.7109375" style="16" bestFit="1" customWidth="1"/>
    <col min="6" max="6" width="8" style="16"/>
    <col min="7" max="7" width="12.5703125" style="16" bestFit="1" customWidth="1"/>
    <col min="8" max="8" width="14.7109375" style="16" customWidth="1"/>
    <col min="9" max="9" width="12.5703125" style="16" bestFit="1" customWidth="1"/>
    <col min="10" max="16384" width="8" style="16"/>
  </cols>
  <sheetData>
    <row r="1" spans="1:8" x14ac:dyDescent="0.2">
      <c r="A1" s="61" t="s">
        <v>104</v>
      </c>
      <c r="B1" s="62"/>
      <c r="C1" s="62"/>
      <c r="D1" s="62"/>
      <c r="E1" s="63"/>
      <c r="F1" s="62"/>
      <c r="G1" s="63"/>
      <c r="H1" s="62"/>
    </row>
    <row r="2" spans="1:8" x14ac:dyDescent="0.25">
      <c r="A2" s="62"/>
      <c r="B2" s="62"/>
      <c r="C2" s="62"/>
      <c r="D2" s="62"/>
      <c r="E2" s="63"/>
      <c r="F2" s="62"/>
      <c r="G2" s="63"/>
      <c r="H2" s="62"/>
    </row>
    <row r="3" spans="1:8" x14ac:dyDescent="0.25">
      <c r="A3" s="62" t="s">
        <v>33</v>
      </c>
      <c r="B3" s="62"/>
      <c r="C3" s="64"/>
      <c r="D3" s="64"/>
      <c r="E3" s="64"/>
      <c r="F3" s="64"/>
      <c r="G3" s="62"/>
      <c r="H3" s="62"/>
    </row>
    <row r="4" spans="1:8" x14ac:dyDescent="0.25">
      <c r="A4" s="62"/>
      <c r="B4" s="62"/>
      <c r="C4" s="65"/>
      <c r="D4" s="65"/>
      <c r="E4" s="65"/>
      <c r="F4" s="65"/>
      <c r="G4" s="62"/>
      <c r="H4" s="62"/>
    </row>
    <row r="5" spans="1:8" x14ac:dyDescent="0.25">
      <c r="A5" s="62"/>
      <c r="B5" s="62"/>
      <c r="C5" s="65"/>
      <c r="D5" s="65"/>
      <c r="E5" s="65"/>
      <c r="F5" s="65"/>
      <c r="G5" s="62"/>
      <c r="H5" s="62"/>
    </row>
    <row r="6" spans="1:8" x14ac:dyDescent="0.25">
      <c r="A6" s="62"/>
      <c r="B6" s="62"/>
      <c r="C6" s="62"/>
      <c r="D6" s="62"/>
      <c r="E6" s="63"/>
      <c r="F6" s="62"/>
      <c r="G6" s="63"/>
      <c r="H6" s="62"/>
    </row>
    <row r="7" spans="1:8" x14ac:dyDescent="0.25">
      <c r="A7" s="62"/>
      <c r="B7" s="62"/>
      <c r="C7" s="62"/>
      <c r="D7" s="62"/>
      <c r="E7" s="63"/>
      <c r="F7" s="62"/>
      <c r="G7" s="63"/>
      <c r="H7" s="62"/>
    </row>
    <row r="8" spans="1:8" x14ac:dyDescent="0.25">
      <c r="A8" s="76" t="s">
        <v>34</v>
      </c>
      <c r="B8" s="76"/>
      <c r="C8" s="64"/>
      <c r="D8" s="64"/>
      <c r="E8" s="67"/>
      <c r="F8" s="64"/>
      <c r="G8" s="63"/>
      <c r="H8" s="62"/>
    </row>
    <row r="9" spans="1:8" x14ac:dyDescent="0.25">
      <c r="A9" s="62"/>
      <c r="B9" s="62"/>
      <c r="C9" s="62"/>
      <c r="D9" s="62"/>
      <c r="E9" s="63"/>
      <c r="F9" s="62"/>
      <c r="G9" s="63"/>
      <c r="H9" s="62"/>
    </row>
    <row r="10" spans="1:8" x14ac:dyDescent="0.25">
      <c r="A10" s="62"/>
      <c r="B10" s="62"/>
      <c r="C10" s="62"/>
      <c r="D10" s="62"/>
      <c r="E10" s="63"/>
      <c r="F10" s="62"/>
      <c r="G10" s="63"/>
      <c r="H10" s="62"/>
    </row>
    <row r="11" spans="1:8" x14ac:dyDescent="0.25">
      <c r="A11" s="62" t="s">
        <v>35</v>
      </c>
      <c r="B11" s="62"/>
      <c r="C11" s="62" t="s">
        <v>72</v>
      </c>
      <c r="D11" s="62"/>
      <c r="E11" s="63"/>
      <c r="F11" s="62"/>
      <c r="G11" s="63"/>
      <c r="H11" s="62"/>
    </row>
    <row r="12" spans="1:8" x14ac:dyDescent="0.25">
      <c r="A12" s="62"/>
      <c r="B12" s="62"/>
      <c r="C12" s="62"/>
      <c r="D12" s="62"/>
      <c r="E12" s="63"/>
      <c r="F12" s="62"/>
      <c r="G12" s="63"/>
      <c r="H12" s="62"/>
    </row>
    <row r="13" spans="1:8" x14ac:dyDescent="0.25">
      <c r="A13" s="62"/>
      <c r="B13" s="62"/>
      <c r="C13" s="62"/>
      <c r="D13" s="62"/>
      <c r="E13" s="63"/>
      <c r="F13" s="62"/>
      <c r="G13" s="63"/>
      <c r="H13" s="62"/>
    </row>
    <row r="14" spans="1:8" x14ac:dyDescent="0.25">
      <c r="A14" s="62" t="s">
        <v>74</v>
      </c>
      <c r="B14" s="62"/>
      <c r="C14" s="62" t="s">
        <v>36</v>
      </c>
      <c r="D14" s="62"/>
      <c r="E14" s="62"/>
      <c r="F14" s="62"/>
      <c r="G14" s="62"/>
      <c r="H14" s="62"/>
    </row>
    <row r="15" spans="1:8" x14ac:dyDescent="0.25">
      <c r="A15" s="62"/>
      <c r="B15" s="62"/>
      <c r="C15" s="62" t="s">
        <v>37</v>
      </c>
      <c r="D15" s="62"/>
      <c r="E15" s="62"/>
      <c r="F15" s="62"/>
      <c r="G15" s="62"/>
      <c r="H15" s="62"/>
    </row>
    <row r="16" spans="1:8" x14ac:dyDescent="0.25">
      <c r="A16" s="62"/>
      <c r="B16" s="62"/>
      <c r="C16" s="62" t="s">
        <v>38</v>
      </c>
      <c r="D16" s="62"/>
      <c r="E16" s="62"/>
      <c r="F16" s="62"/>
      <c r="G16" s="62"/>
      <c r="H16" s="62"/>
    </row>
    <row r="17" spans="1:10" x14ac:dyDescent="0.25">
      <c r="A17" s="62"/>
      <c r="B17" s="62"/>
      <c r="C17" s="62"/>
      <c r="D17" s="62"/>
      <c r="E17" s="63"/>
      <c r="F17" s="62"/>
      <c r="G17" s="63"/>
      <c r="H17" s="62"/>
    </row>
    <row r="18" spans="1:10" x14ac:dyDescent="0.25">
      <c r="A18" s="62"/>
      <c r="B18" s="62"/>
      <c r="C18" s="62"/>
      <c r="D18" s="62"/>
      <c r="E18" s="63"/>
      <c r="F18" s="62"/>
      <c r="G18" s="63"/>
      <c r="H18" s="62"/>
    </row>
    <row r="19" spans="1:10" s="6" customFormat="1" ht="12.75" x14ac:dyDescent="0.25">
      <c r="A19" s="6" t="s">
        <v>39</v>
      </c>
      <c r="E19" s="7"/>
      <c r="G19" s="7"/>
    </row>
    <row r="20" spans="1:10" s="6" customFormat="1" ht="12.75" x14ac:dyDescent="0.25">
      <c r="E20" s="7"/>
      <c r="G20" s="7"/>
      <c r="H20" s="7"/>
      <c r="I20" s="7"/>
    </row>
    <row r="21" spans="1:10" s="6" customFormat="1" ht="12.75" x14ac:dyDescent="0.25">
      <c r="A21" s="8" t="s">
        <v>40</v>
      </c>
      <c r="B21" s="6" t="s">
        <v>24</v>
      </c>
      <c r="H21" s="55">
        <f>IDP!C8</f>
        <v>0</v>
      </c>
    </row>
    <row r="22" spans="1:10" s="6" customFormat="1" ht="12.75" x14ac:dyDescent="0.25">
      <c r="A22" s="8" t="s">
        <v>47</v>
      </c>
      <c r="B22" s="6" t="s">
        <v>21</v>
      </c>
      <c r="H22" s="55">
        <f>IZP!C7</f>
        <v>0</v>
      </c>
    </row>
    <row r="23" spans="1:10" s="6" customFormat="1" ht="12.75" x14ac:dyDescent="0.25">
      <c r="A23" s="8" t="s">
        <v>48</v>
      </c>
      <c r="B23" s="6" t="s">
        <v>29</v>
      </c>
      <c r="H23" s="55">
        <f>DGD!C25</f>
        <v>0</v>
      </c>
    </row>
    <row r="24" spans="1:10" s="6" customFormat="1" ht="12.75" x14ac:dyDescent="0.25">
      <c r="A24" s="8" t="s">
        <v>49</v>
      </c>
      <c r="B24" s="6" t="s">
        <v>30</v>
      </c>
      <c r="H24" s="55">
        <f>DZR!C15</f>
        <v>0</v>
      </c>
    </row>
    <row r="25" spans="1:10" s="6" customFormat="1" ht="12.75" x14ac:dyDescent="0.25">
      <c r="A25" s="8" t="s">
        <v>50</v>
      </c>
      <c r="B25" s="6" t="s">
        <v>10</v>
      </c>
      <c r="H25" s="55">
        <f>PZI!C22</f>
        <v>0</v>
      </c>
    </row>
    <row r="26" spans="1:10" s="6" customFormat="1" ht="12.75" x14ac:dyDescent="0.25">
      <c r="A26" s="8" t="s">
        <v>51</v>
      </c>
      <c r="B26" s="6" t="s">
        <v>20</v>
      </c>
      <c r="H26" s="55">
        <f>PID!C27</f>
        <v>0</v>
      </c>
    </row>
    <row r="27" spans="1:10" s="6" customFormat="1" thickBot="1" x14ac:dyDescent="0.3">
      <c r="A27" s="15" t="s">
        <v>55</v>
      </c>
      <c r="B27" s="14" t="s">
        <v>56</v>
      </c>
      <c r="C27" s="14"/>
      <c r="D27" s="14"/>
      <c r="E27" s="14"/>
      <c r="F27" s="14"/>
      <c r="G27" s="14"/>
      <c r="H27" s="56">
        <f>NADZOR!C7</f>
        <v>0</v>
      </c>
    </row>
    <row r="28" spans="1:10" s="6" customFormat="1" thickTop="1" x14ac:dyDescent="0.25">
      <c r="A28" s="7" t="s">
        <v>41</v>
      </c>
      <c r="E28" s="7"/>
      <c r="H28" s="7">
        <f>SUM(H21:H27)</f>
        <v>0</v>
      </c>
      <c r="I28" s="7"/>
      <c r="J28" s="7"/>
    </row>
    <row r="29" spans="1:10" s="6" customFormat="1" ht="12.75" x14ac:dyDescent="0.25">
      <c r="A29" s="7"/>
      <c r="E29" s="7"/>
      <c r="H29" s="7"/>
      <c r="I29" s="7"/>
      <c r="J29" s="7"/>
    </row>
    <row r="30" spans="1:10" s="6" customFormat="1" thickBot="1" x14ac:dyDescent="0.3">
      <c r="A30" s="57" t="s">
        <v>42</v>
      </c>
      <c r="B30" s="58"/>
      <c r="C30" s="58"/>
      <c r="D30" s="58"/>
      <c r="E30" s="57"/>
      <c r="F30" s="58"/>
      <c r="G30" s="58"/>
      <c r="H30" s="57">
        <f>H28*0.22</f>
        <v>0</v>
      </c>
      <c r="J30" s="7"/>
    </row>
    <row r="31" spans="1:10" s="6" customFormat="1" ht="12.75" x14ac:dyDescent="0.25">
      <c r="E31" s="7"/>
      <c r="G31" s="7"/>
    </row>
    <row r="32" spans="1:10" s="6" customFormat="1" thickBot="1" x14ac:dyDescent="0.3">
      <c r="A32" s="14" t="s">
        <v>43</v>
      </c>
      <c r="B32" s="14"/>
      <c r="C32" s="14"/>
      <c r="D32" s="14"/>
      <c r="E32" s="59"/>
      <c r="F32" s="14"/>
      <c r="G32" s="59"/>
      <c r="H32" s="59">
        <f>H28*1.22</f>
        <v>0</v>
      </c>
      <c r="I32" s="7"/>
      <c r="J32" s="7"/>
    </row>
    <row r="33" spans="1:14" ht="14.25" thickTop="1" x14ac:dyDescent="0.25">
      <c r="E33" s="21"/>
      <c r="G33" s="21"/>
    </row>
    <row r="34" spans="1:14" x14ac:dyDescent="0.25">
      <c r="E34" s="21"/>
      <c r="G34" s="21"/>
    </row>
    <row r="35" spans="1:14" x14ac:dyDescent="0.25">
      <c r="A35" s="16" t="str">
        <f>'TERMINSKI PLAN'!A24</f>
        <v>Planiran začetek del:</v>
      </c>
      <c r="C35" s="19">
        <f>'TERMINSKI PLAN'!B24</f>
        <v>44493</v>
      </c>
      <c r="N35" s="18"/>
    </row>
    <row r="36" spans="1:14" x14ac:dyDescent="0.25">
      <c r="A36" s="16" t="s">
        <v>65</v>
      </c>
      <c r="C36" s="19">
        <f>'TERMINSKI PLAN'!B25</f>
        <v>45230</v>
      </c>
      <c r="N36" s="18"/>
    </row>
    <row r="37" spans="1:14" s="20" customFormat="1" x14ac:dyDescent="0.25">
      <c r="A37" s="18" t="s">
        <v>52</v>
      </c>
    </row>
    <row r="38" spans="1:14" x14ac:dyDescent="0.25">
      <c r="E38" s="21"/>
      <c r="G38" s="21"/>
    </row>
    <row r="39" spans="1:14" x14ac:dyDescent="0.25">
      <c r="A39" s="62"/>
      <c r="B39" s="62"/>
      <c r="C39" s="62"/>
      <c r="D39" s="62"/>
      <c r="E39" s="62"/>
      <c r="F39" s="62"/>
      <c r="G39" s="62"/>
      <c r="H39" s="62"/>
      <c r="N39" s="42"/>
    </row>
    <row r="40" spans="1:14" x14ac:dyDescent="0.25">
      <c r="A40" s="62" t="s">
        <v>44</v>
      </c>
      <c r="B40" s="68"/>
      <c r="C40" s="68"/>
      <c r="D40" s="63" t="s">
        <v>45</v>
      </c>
      <c r="E40" s="68"/>
      <c r="F40" s="68"/>
      <c r="G40" s="69" t="s">
        <v>46</v>
      </c>
      <c r="H40" s="62"/>
    </row>
    <row r="41" spans="1:14" x14ac:dyDescent="0.25">
      <c r="A41" s="62"/>
      <c r="B41" s="62"/>
      <c r="C41" s="62"/>
      <c r="D41" s="62"/>
      <c r="E41" s="62"/>
      <c r="F41" s="62"/>
      <c r="G41" s="70"/>
      <c r="H41" s="62"/>
    </row>
    <row r="42" spans="1:14" x14ac:dyDescent="0.25">
      <c r="A42" s="62"/>
      <c r="B42" s="62"/>
      <c r="C42" s="62"/>
      <c r="D42" s="62"/>
      <c r="E42" s="62"/>
      <c r="F42" s="62"/>
      <c r="G42" s="62"/>
      <c r="H42" s="62"/>
    </row>
    <row r="46" spans="1:14" x14ac:dyDescent="0.25">
      <c r="G46" s="43"/>
    </row>
    <row r="47" spans="1:14" x14ac:dyDescent="0.25">
      <c r="G47" s="43"/>
    </row>
    <row r="54" spans="1:7" x14ac:dyDescent="0.25">
      <c r="E54" s="21"/>
      <c r="G54" s="21"/>
    </row>
    <row r="55" spans="1:7" x14ac:dyDescent="0.25">
      <c r="E55" s="21"/>
      <c r="G55" s="21"/>
    </row>
    <row r="56" spans="1:7" x14ac:dyDescent="0.25">
      <c r="E56" s="21"/>
      <c r="G56" s="21"/>
    </row>
    <row r="57" spans="1:7" x14ac:dyDescent="0.25">
      <c r="E57" s="21"/>
      <c r="G57" s="21"/>
    </row>
    <row r="58" spans="1:7" s="44" customFormat="1" x14ac:dyDescent="0.25">
      <c r="A58" s="16"/>
    </row>
    <row r="59" spans="1:7" s="44" customFormat="1" x14ac:dyDescent="0.25"/>
    <row r="60" spans="1:7" s="44" customFormat="1" x14ac:dyDescent="0.25"/>
    <row r="61" spans="1:7" s="44" customFormat="1" x14ac:dyDescent="0.25"/>
    <row r="62" spans="1:7" s="44" customFormat="1" x14ac:dyDescent="0.25"/>
    <row r="63" spans="1:7" s="44" customFormat="1" x14ac:dyDescent="0.25"/>
    <row r="64" spans="1:7" s="44" customFormat="1" x14ac:dyDescent="0.25"/>
    <row r="65" s="44" customFormat="1" x14ac:dyDescent="0.25"/>
    <row r="66" s="44" customFormat="1" x14ac:dyDescent="0.25"/>
    <row r="67" s="44" customFormat="1" x14ac:dyDescent="0.25"/>
    <row r="68" s="44" customFormat="1" x14ac:dyDescent="0.25"/>
    <row r="69" s="44" customFormat="1" x14ac:dyDescent="0.25"/>
    <row r="70" s="44" customFormat="1" x14ac:dyDescent="0.25"/>
    <row r="71" s="44" customFormat="1" x14ac:dyDescent="0.25"/>
    <row r="72" s="44" customFormat="1" x14ac:dyDescent="0.25"/>
    <row r="73" s="44" customFormat="1" x14ac:dyDescent="0.25"/>
    <row r="74" s="44" customFormat="1" x14ac:dyDescent="0.25"/>
    <row r="75" s="44" customFormat="1" x14ac:dyDescent="0.25"/>
    <row r="76" s="44" customFormat="1" x14ac:dyDescent="0.25"/>
    <row r="77" s="44" customFormat="1" x14ac:dyDescent="0.25"/>
    <row r="78" s="44" customFormat="1" x14ac:dyDescent="0.25"/>
    <row r="79" s="44" customFormat="1" x14ac:dyDescent="0.25"/>
    <row r="80" s="44" customFormat="1" x14ac:dyDescent="0.25"/>
    <row r="81" s="44" customFormat="1" x14ac:dyDescent="0.25"/>
    <row r="82" s="44" customFormat="1" x14ac:dyDescent="0.25"/>
    <row r="83" s="44" customFormat="1" x14ac:dyDescent="0.25"/>
    <row r="84" s="44" customFormat="1" x14ac:dyDescent="0.25"/>
    <row r="85" s="44" customFormat="1" x14ac:dyDescent="0.25"/>
    <row r="86" s="44" customFormat="1" x14ac:dyDescent="0.25"/>
    <row r="87" s="44" customFormat="1" x14ac:dyDescent="0.25"/>
    <row r="88" s="44" customFormat="1" x14ac:dyDescent="0.25"/>
    <row r="89" s="44" customFormat="1" x14ac:dyDescent="0.25"/>
    <row r="90" s="44" customFormat="1" x14ac:dyDescent="0.25"/>
    <row r="91" s="44" customFormat="1" x14ac:dyDescent="0.25"/>
    <row r="92" s="44" customFormat="1" x14ac:dyDescent="0.25"/>
    <row r="93" s="44" customFormat="1" x14ac:dyDescent="0.25"/>
    <row r="94" s="44" customFormat="1" x14ac:dyDescent="0.25"/>
    <row r="95" s="44" customFormat="1" x14ac:dyDescent="0.25"/>
    <row r="96" s="44" customFormat="1" x14ac:dyDescent="0.25"/>
    <row r="97" s="44" customFormat="1" x14ac:dyDescent="0.25"/>
    <row r="98" s="44" customFormat="1" x14ac:dyDescent="0.25"/>
    <row r="99" s="44" customFormat="1" x14ac:dyDescent="0.25"/>
    <row r="100" s="44" customFormat="1" x14ac:dyDescent="0.25"/>
    <row r="101" s="44" customFormat="1" x14ac:dyDescent="0.25"/>
    <row r="102" s="44" customFormat="1" x14ac:dyDescent="0.25"/>
    <row r="103" s="44" customFormat="1" x14ac:dyDescent="0.25"/>
    <row r="104" s="44" customFormat="1" x14ac:dyDescent="0.25"/>
    <row r="105" s="44" customFormat="1" x14ac:dyDescent="0.25"/>
    <row r="106" s="44" customFormat="1" x14ac:dyDescent="0.25"/>
    <row r="107" s="44" customFormat="1" x14ac:dyDescent="0.25"/>
    <row r="108" s="44" customFormat="1" x14ac:dyDescent="0.25"/>
    <row r="109" s="44" customFormat="1" x14ac:dyDescent="0.25"/>
    <row r="110" s="44" customFormat="1" x14ac:dyDescent="0.25"/>
    <row r="111" s="44" customFormat="1" x14ac:dyDescent="0.25"/>
    <row r="112" s="44" customFormat="1" x14ac:dyDescent="0.25"/>
    <row r="113" s="44" customFormat="1" x14ac:dyDescent="0.25"/>
    <row r="114" s="44" customFormat="1" x14ac:dyDescent="0.25"/>
    <row r="115" s="44" customFormat="1" x14ac:dyDescent="0.25"/>
    <row r="116" s="44" customFormat="1" x14ac:dyDescent="0.25"/>
    <row r="117" s="44" customFormat="1" x14ac:dyDescent="0.25"/>
    <row r="118" s="44" customFormat="1" x14ac:dyDescent="0.25"/>
    <row r="119" s="44" customFormat="1" x14ac:dyDescent="0.25"/>
    <row r="120" s="44" customFormat="1" x14ac:dyDescent="0.25"/>
    <row r="121" s="44" customFormat="1" x14ac:dyDescent="0.25"/>
    <row r="122" s="44" customFormat="1" x14ac:dyDescent="0.25"/>
    <row r="123" s="44" customFormat="1" x14ac:dyDescent="0.25"/>
    <row r="124" s="44" customFormat="1" x14ac:dyDescent="0.25"/>
    <row r="125" s="44" customFormat="1" x14ac:dyDescent="0.25"/>
    <row r="126" s="44" customFormat="1" x14ac:dyDescent="0.25"/>
    <row r="127" s="44" customFormat="1" x14ac:dyDescent="0.25"/>
    <row r="128" s="44" customFormat="1" x14ac:dyDescent="0.25"/>
    <row r="129" s="44" customFormat="1" x14ac:dyDescent="0.25"/>
    <row r="130" s="44" customFormat="1" x14ac:dyDescent="0.25"/>
    <row r="131" s="44" customFormat="1" x14ac:dyDescent="0.25"/>
    <row r="132" s="44" customFormat="1" x14ac:dyDescent="0.25"/>
    <row r="133" s="44" customFormat="1" x14ac:dyDescent="0.25"/>
    <row r="134" s="44" customFormat="1" x14ac:dyDescent="0.25"/>
    <row r="135" s="44" customFormat="1" x14ac:dyDescent="0.25"/>
    <row r="136" s="44" customFormat="1" x14ac:dyDescent="0.25"/>
    <row r="137" s="44" customFormat="1" x14ac:dyDescent="0.25"/>
    <row r="138" s="44" customFormat="1" x14ac:dyDescent="0.25"/>
    <row r="139" s="44" customFormat="1" x14ac:dyDescent="0.25"/>
    <row r="140" s="44" customFormat="1" x14ac:dyDescent="0.25"/>
    <row r="141" s="44" customFormat="1" x14ac:dyDescent="0.25"/>
    <row r="142" s="44" customFormat="1" x14ac:dyDescent="0.25"/>
    <row r="143" s="44" customFormat="1" x14ac:dyDescent="0.25"/>
    <row r="144" s="44" customFormat="1" x14ac:dyDescent="0.25"/>
    <row r="145" s="44" customFormat="1" x14ac:dyDescent="0.25"/>
    <row r="146" s="44" customFormat="1" x14ac:dyDescent="0.25"/>
    <row r="147" s="44" customFormat="1" x14ac:dyDescent="0.25"/>
    <row r="148" s="44" customFormat="1" x14ac:dyDescent="0.25"/>
    <row r="149" s="44" customFormat="1" x14ac:dyDescent="0.25"/>
    <row r="150" s="44" customFormat="1" x14ac:dyDescent="0.25"/>
    <row r="151" s="44" customFormat="1" x14ac:dyDescent="0.25"/>
    <row r="152" s="44" customFormat="1" x14ac:dyDescent="0.25"/>
    <row r="153" s="44" customFormat="1" x14ac:dyDescent="0.25"/>
    <row r="154" s="44" customFormat="1" x14ac:dyDescent="0.25"/>
    <row r="155" s="44" customFormat="1" x14ac:dyDescent="0.25"/>
    <row r="156" s="44" customFormat="1" x14ac:dyDescent="0.25"/>
    <row r="157" s="44" customFormat="1" x14ac:dyDescent="0.25"/>
    <row r="158" s="44" customFormat="1" x14ac:dyDescent="0.25"/>
    <row r="159" s="44" customFormat="1" x14ac:dyDescent="0.25"/>
    <row r="160" s="44" customFormat="1" x14ac:dyDescent="0.25"/>
    <row r="161" s="44" customFormat="1" x14ac:dyDescent="0.25"/>
    <row r="162" s="44" customFormat="1" x14ac:dyDescent="0.25"/>
    <row r="163" s="44" customFormat="1" x14ac:dyDescent="0.25"/>
    <row r="164" s="44" customFormat="1" x14ac:dyDescent="0.25"/>
    <row r="165" s="44" customFormat="1" x14ac:dyDescent="0.25"/>
    <row r="166" s="44" customFormat="1" x14ac:dyDescent="0.25"/>
    <row r="167" s="44" customFormat="1" x14ac:dyDescent="0.25"/>
    <row r="168" s="44" customFormat="1" x14ac:dyDescent="0.25"/>
    <row r="169" s="44" customFormat="1" x14ac:dyDescent="0.25"/>
    <row r="170" s="44" customFormat="1" x14ac:dyDescent="0.25"/>
    <row r="171" s="44" customFormat="1" x14ac:dyDescent="0.25"/>
    <row r="172" s="44" customFormat="1" x14ac:dyDescent="0.25"/>
    <row r="173" s="44" customFormat="1" x14ac:dyDescent="0.25"/>
    <row r="174" s="44" customFormat="1" x14ac:dyDescent="0.25"/>
    <row r="175" s="44" customFormat="1" x14ac:dyDescent="0.25"/>
    <row r="176" s="44" customFormat="1" x14ac:dyDescent="0.25"/>
    <row r="177" s="44" customFormat="1" x14ac:dyDescent="0.25"/>
    <row r="178" s="44" customFormat="1" x14ac:dyDescent="0.25"/>
    <row r="179" s="44" customFormat="1" x14ac:dyDescent="0.25"/>
    <row r="180" s="44" customFormat="1" x14ac:dyDescent="0.25"/>
    <row r="181" s="44" customFormat="1" x14ac:dyDescent="0.25"/>
    <row r="182" s="44" customFormat="1" x14ac:dyDescent="0.25"/>
    <row r="183" s="44" customFormat="1" x14ac:dyDescent="0.25"/>
    <row r="184" s="44" customFormat="1" x14ac:dyDescent="0.25"/>
    <row r="185" s="44" customFormat="1" x14ac:dyDescent="0.25"/>
    <row r="186" s="44" customFormat="1" x14ac:dyDescent="0.25"/>
    <row r="187" s="44" customFormat="1" x14ac:dyDescent="0.25"/>
    <row r="188" s="44" customFormat="1" x14ac:dyDescent="0.25"/>
    <row r="189" s="44" customFormat="1" x14ac:dyDescent="0.25"/>
    <row r="190" s="44" customFormat="1" x14ac:dyDescent="0.25"/>
    <row r="191" s="44" customFormat="1" x14ac:dyDescent="0.25"/>
    <row r="192" s="44" customFormat="1" x14ac:dyDescent="0.25"/>
    <row r="193" s="44" customFormat="1" x14ac:dyDescent="0.25"/>
    <row r="194" s="44" customFormat="1" x14ac:dyDescent="0.25"/>
    <row r="195" s="44" customFormat="1" x14ac:dyDescent="0.25"/>
    <row r="196" s="44" customFormat="1" x14ac:dyDescent="0.25"/>
    <row r="197" s="44" customFormat="1" x14ac:dyDescent="0.25"/>
    <row r="198" s="44" customFormat="1" x14ac:dyDescent="0.25"/>
    <row r="199" s="44" customFormat="1" x14ac:dyDescent="0.25"/>
    <row r="200" s="44" customFormat="1" x14ac:dyDescent="0.25"/>
    <row r="201" s="44" customFormat="1" x14ac:dyDescent="0.25"/>
    <row r="202" s="44" customFormat="1" x14ac:dyDescent="0.25"/>
    <row r="203" s="44" customFormat="1" x14ac:dyDescent="0.25"/>
    <row r="204" s="44" customFormat="1" x14ac:dyDescent="0.25"/>
    <row r="205" s="44" customFormat="1" x14ac:dyDescent="0.25"/>
    <row r="206" s="44" customFormat="1" x14ac:dyDescent="0.25"/>
    <row r="207" s="44" customFormat="1" x14ac:dyDescent="0.25"/>
    <row r="208" s="44" customFormat="1" x14ac:dyDescent="0.25"/>
    <row r="209" s="44" customFormat="1" x14ac:dyDescent="0.25"/>
    <row r="210" s="44" customFormat="1" x14ac:dyDescent="0.25"/>
    <row r="211" s="44" customFormat="1" x14ac:dyDescent="0.25"/>
    <row r="212" s="44" customFormat="1" x14ac:dyDescent="0.25"/>
    <row r="213" s="44" customFormat="1" x14ac:dyDescent="0.25"/>
    <row r="214" s="44" customFormat="1" x14ac:dyDescent="0.25"/>
    <row r="215" s="44" customFormat="1" x14ac:dyDescent="0.25"/>
    <row r="216" s="44" customFormat="1" x14ac:dyDescent="0.25"/>
    <row r="217" s="44" customFormat="1" x14ac:dyDescent="0.25"/>
    <row r="218" s="44" customFormat="1" x14ac:dyDescent="0.25"/>
    <row r="219" s="44" customFormat="1" x14ac:dyDescent="0.25"/>
    <row r="220" s="44" customFormat="1" x14ac:dyDescent="0.25"/>
    <row r="221" s="44" customFormat="1" x14ac:dyDescent="0.25"/>
    <row r="222" s="44" customFormat="1" x14ac:dyDescent="0.25"/>
    <row r="223" s="44" customFormat="1" x14ac:dyDescent="0.25"/>
    <row r="224" s="44" customFormat="1" x14ac:dyDescent="0.25"/>
    <row r="225" s="44" customFormat="1" x14ac:dyDescent="0.25"/>
    <row r="226" s="44" customFormat="1" x14ac:dyDescent="0.25"/>
    <row r="227" s="44" customFormat="1" x14ac:dyDescent="0.25"/>
    <row r="228" s="44" customFormat="1" x14ac:dyDescent="0.25"/>
    <row r="229" s="44" customFormat="1" x14ac:dyDescent="0.25"/>
    <row r="230" s="44" customFormat="1" x14ac:dyDescent="0.25"/>
    <row r="231" s="44" customFormat="1" x14ac:dyDescent="0.25"/>
    <row r="232" s="44" customFormat="1" x14ac:dyDescent="0.25"/>
    <row r="233" s="44" customFormat="1" x14ac:dyDescent="0.25"/>
    <row r="234" s="44" customFormat="1" x14ac:dyDescent="0.25"/>
    <row r="235" s="44" customFormat="1" x14ac:dyDescent="0.25"/>
    <row r="236" s="44" customFormat="1" x14ac:dyDescent="0.25"/>
    <row r="237" s="44" customFormat="1" x14ac:dyDescent="0.25"/>
    <row r="238" s="44" customFormat="1" x14ac:dyDescent="0.25"/>
    <row r="239" s="44" customFormat="1" x14ac:dyDescent="0.25"/>
    <row r="240" s="44" customFormat="1" x14ac:dyDescent="0.25"/>
    <row r="241" s="44" customFormat="1" x14ac:dyDescent="0.25"/>
    <row r="242" s="44" customFormat="1" x14ac:dyDescent="0.25"/>
    <row r="243" s="44" customFormat="1" x14ac:dyDescent="0.25"/>
    <row r="244" s="44" customFormat="1" x14ac:dyDescent="0.25"/>
    <row r="245" s="44" customFormat="1" x14ac:dyDescent="0.25"/>
    <row r="246" s="44" customFormat="1" x14ac:dyDescent="0.25"/>
    <row r="247" s="44" customFormat="1" x14ac:dyDescent="0.25"/>
    <row r="248" s="44" customFormat="1" x14ac:dyDescent="0.25"/>
    <row r="249" s="44" customFormat="1" x14ac:dyDescent="0.25"/>
    <row r="250" s="44" customFormat="1" x14ac:dyDescent="0.25"/>
    <row r="251" s="44" customFormat="1" x14ac:dyDescent="0.25"/>
    <row r="252" s="44" customFormat="1" x14ac:dyDescent="0.25"/>
    <row r="253" s="44" customFormat="1" x14ac:dyDescent="0.25"/>
    <row r="254" s="44" customFormat="1" x14ac:dyDescent="0.25"/>
    <row r="255" s="44" customFormat="1" x14ac:dyDescent="0.25"/>
    <row r="256" s="44" customFormat="1" x14ac:dyDescent="0.25"/>
    <row r="257" s="44" customFormat="1" x14ac:dyDescent="0.25"/>
    <row r="258" s="44" customFormat="1" x14ac:dyDescent="0.25"/>
    <row r="259" s="44" customFormat="1" x14ac:dyDescent="0.25"/>
    <row r="260" s="44" customFormat="1" x14ac:dyDescent="0.25"/>
    <row r="261" s="44" customFormat="1" x14ac:dyDescent="0.25"/>
    <row r="262" s="44" customFormat="1" x14ac:dyDescent="0.25"/>
    <row r="263" s="44" customFormat="1" x14ac:dyDescent="0.25"/>
    <row r="264" s="44" customFormat="1" x14ac:dyDescent="0.25"/>
    <row r="265" s="44" customFormat="1" x14ac:dyDescent="0.25"/>
    <row r="266" s="44" customFormat="1" x14ac:dyDescent="0.25"/>
    <row r="267" s="44" customFormat="1" x14ac:dyDescent="0.25"/>
    <row r="268" s="44" customFormat="1" x14ac:dyDescent="0.25"/>
    <row r="269" s="44" customFormat="1" x14ac:dyDescent="0.25"/>
    <row r="270" s="44" customFormat="1" x14ac:dyDescent="0.25"/>
    <row r="271" s="44" customFormat="1" x14ac:dyDescent="0.25"/>
    <row r="272" s="44" customFormat="1" x14ac:dyDescent="0.25"/>
    <row r="273" s="44" customFormat="1" x14ac:dyDescent="0.25"/>
    <row r="274" s="44" customFormat="1" x14ac:dyDescent="0.25"/>
    <row r="275" s="44" customFormat="1" x14ac:dyDescent="0.25"/>
    <row r="276" s="44" customFormat="1" x14ac:dyDescent="0.25"/>
    <row r="277" s="44" customFormat="1" x14ac:dyDescent="0.25"/>
    <row r="278" s="44" customFormat="1" x14ac:dyDescent="0.25"/>
    <row r="279" s="44" customFormat="1" x14ac:dyDescent="0.25"/>
    <row r="280" s="44" customFormat="1" x14ac:dyDescent="0.25"/>
    <row r="281" s="44" customFormat="1" x14ac:dyDescent="0.25"/>
    <row r="282" s="44" customFormat="1" x14ac:dyDescent="0.25"/>
    <row r="283" s="44" customFormat="1" x14ac:dyDescent="0.25"/>
    <row r="284" s="44" customFormat="1" x14ac:dyDescent="0.25"/>
    <row r="285" s="44" customFormat="1" x14ac:dyDescent="0.25"/>
    <row r="286" s="44" customFormat="1" x14ac:dyDescent="0.25"/>
    <row r="287" s="44" customFormat="1" x14ac:dyDescent="0.25"/>
    <row r="288" s="44" customFormat="1" x14ac:dyDescent="0.25"/>
    <row r="289" s="44" customFormat="1" x14ac:dyDescent="0.25"/>
    <row r="290" s="44" customFormat="1" x14ac:dyDescent="0.25"/>
    <row r="291" s="44" customFormat="1" x14ac:dyDescent="0.25"/>
    <row r="292" s="44" customFormat="1" x14ac:dyDescent="0.25"/>
    <row r="293" s="44" customFormat="1" x14ac:dyDescent="0.25"/>
    <row r="294" s="44" customFormat="1" x14ac:dyDescent="0.25"/>
    <row r="295" s="44" customFormat="1" x14ac:dyDescent="0.25"/>
    <row r="296" s="44" customFormat="1" x14ac:dyDescent="0.25"/>
    <row r="297" s="44" customFormat="1" x14ac:dyDescent="0.25"/>
    <row r="298" s="44" customFormat="1" x14ac:dyDescent="0.25"/>
    <row r="299" s="44" customFormat="1" x14ac:dyDescent="0.25"/>
    <row r="300" s="44" customFormat="1" x14ac:dyDescent="0.25"/>
    <row r="301" s="44" customFormat="1" x14ac:dyDescent="0.25"/>
    <row r="302" s="44" customFormat="1" x14ac:dyDescent="0.25"/>
    <row r="303" s="44" customFormat="1" x14ac:dyDescent="0.25"/>
    <row r="304" s="44" customFormat="1" x14ac:dyDescent="0.25"/>
    <row r="305" s="44" customFormat="1" x14ac:dyDescent="0.25"/>
    <row r="306" s="44" customFormat="1" x14ac:dyDescent="0.25"/>
    <row r="307" s="44" customFormat="1" x14ac:dyDescent="0.25"/>
  </sheetData>
  <sheetProtection algorithmName="SHA-512" hashValue="1jG5gDP3UsaDdHDhv7tjTPCzI72nlRVeBr684v84ElULtG8yBvK+dRkDA7ZZl5A51vk29PZ+RwTxpqfmI9bDUQ==" saltValue="XYDlB9YOMjeGyQbIMFzNkg==" spinCount="100000" sheet="1" objects="1" scenarios="1" selectLockedCells="1"/>
  <mergeCells count="1">
    <mergeCell ref="A8:B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A9161-ACF6-4614-A6E5-9318E3E0A2C9}">
  <dimension ref="A1:C11"/>
  <sheetViews>
    <sheetView zoomScaleNormal="100" workbookViewId="0">
      <selection activeCell="C6" sqref="C6 C7"/>
    </sheetView>
  </sheetViews>
  <sheetFormatPr defaultRowHeight="13.5" x14ac:dyDescent="0.25"/>
  <cols>
    <col min="1" max="1" width="15.140625" style="1" bestFit="1" customWidth="1"/>
    <col min="2" max="2" width="53.28515625" style="1" customWidth="1"/>
    <col min="3" max="3" width="15.85546875" style="36" customWidth="1"/>
    <col min="4" max="16384" width="9.140625" style="1"/>
  </cols>
  <sheetData>
    <row r="1" spans="1:3" x14ac:dyDescent="0.25">
      <c r="A1" s="5" t="s">
        <v>105</v>
      </c>
    </row>
    <row r="3" spans="1:3" s="2" customFormat="1" ht="12.75" x14ac:dyDescent="0.25">
      <c r="A3" s="2" t="s">
        <v>9</v>
      </c>
      <c r="B3" s="2" t="s">
        <v>25</v>
      </c>
    </row>
    <row r="4" spans="1:3" s="2" customFormat="1" ht="12.75" x14ac:dyDescent="0.25"/>
    <row r="5" spans="1:3" s="2" customFormat="1" ht="12.75" x14ac:dyDescent="0.25">
      <c r="A5" s="2" t="s">
        <v>7</v>
      </c>
      <c r="B5" s="2" t="s">
        <v>8</v>
      </c>
      <c r="C5" s="3" t="s">
        <v>22</v>
      </c>
    </row>
    <row r="6" spans="1:3" s="2" customFormat="1" x14ac:dyDescent="0.25">
      <c r="A6" s="25">
        <v>0</v>
      </c>
      <c r="B6" s="25" t="s">
        <v>0</v>
      </c>
      <c r="C6" s="72">
        <v>0</v>
      </c>
    </row>
    <row r="7" spans="1:3" s="2" customFormat="1" ht="14.25" thickBot="1" x14ac:dyDescent="0.3">
      <c r="A7" s="4">
        <v>1</v>
      </c>
      <c r="B7" s="4" t="s">
        <v>1</v>
      </c>
      <c r="C7" s="73">
        <v>0</v>
      </c>
    </row>
    <row r="8" spans="1:3" s="5" customFormat="1" thickTop="1" x14ac:dyDescent="0.2">
      <c r="A8" s="2"/>
      <c r="B8" s="2" t="s">
        <v>23</v>
      </c>
      <c r="C8" s="3">
        <f>SUM(C6:C7)</f>
        <v>0</v>
      </c>
    </row>
    <row r="9" spans="1:3" x14ac:dyDescent="0.25">
      <c r="A9" s="25"/>
      <c r="B9" s="25" t="s">
        <v>16</v>
      </c>
      <c r="C9" s="26"/>
    </row>
    <row r="10" spans="1:3" x14ac:dyDescent="0.25">
      <c r="A10" s="2"/>
      <c r="C10" s="26"/>
    </row>
    <row r="11" spans="1:3" x14ac:dyDescent="0.25">
      <c r="A11" s="2"/>
      <c r="C11" s="26"/>
    </row>
  </sheetData>
  <sheetProtection algorithmName="SHA-512" hashValue="56/FhyJ4aaEwOLJDDDpnKESNYethb4qlkurNKaxIsd/gHSgywiyM0RAAmXzq4BO/LGX25IGpsYaIdvXhoWBt8Q==" saltValue="VUfSBAwVTjkhoAodMTze/w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6:C7" xr:uid="{CD801DA0-690D-4383-B121-6F3C45B3FFD1}">
      <formula1>OR(ROUND(MOD(C6*100,1),3)=0,ROUND(MOD(C6*100,1),3)=1)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95A3C-C054-417A-87AD-07BADA7FD66C}">
  <dimension ref="A1:C10"/>
  <sheetViews>
    <sheetView zoomScaleNormal="100" workbookViewId="0">
      <selection activeCell="C6" sqref="C6"/>
    </sheetView>
  </sheetViews>
  <sheetFormatPr defaultRowHeight="13.5" x14ac:dyDescent="0.25"/>
  <cols>
    <col min="1" max="1" width="15.28515625" style="1" customWidth="1"/>
    <col min="2" max="2" width="57.85546875" style="1" customWidth="1"/>
    <col min="3" max="3" width="12" style="36" customWidth="1"/>
    <col min="4" max="16384" width="9.140625" style="1"/>
  </cols>
  <sheetData>
    <row r="1" spans="1:3" s="2" customFormat="1" ht="12.75" x14ac:dyDescent="0.2">
      <c r="A1" s="5" t="s">
        <v>105</v>
      </c>
      <c r="B1" s="5"/>
      <c r="C1" s="5"/>
    </row>
    <row r="2" spans="1:3" s="2" customFormat="1" ht="12.75" x14ac:dyDescent="0.2">
      <c r="A2" s="5"/>
      <c r="B2" s="5"/>
      <c r="C2" s="5"/>
    </row>
    <row r="3" spans="1:3" s="2" customFormat="1" ht="25.5" x14ac:dyDescent="0.25">
      <c r="A3" s="2" t="s">
        <v>9</v>
      </c>
      <c r="B3" s="2" t="s">
        <v>109</v>
      </c>
    </row>
    <row r="4" spans="1:3" s="2" customFormat="1" ht="12.75" x14ac:dyDescent="0.25"/>
    <row r="5" spans="1:3" s="2" customFormat="1" ht="12.75" x14ac:dyDescent="0.25">
      <c r="A5" s="2" t="s">
        <v>7</v>
      </c>
      <c r="B5" s="2" t="s">
        <v>8</v>
      </c>
      <c r="C5" s="3" t="s">
        <v>22</v>
      </c>
    </row>
    <row r="6" spans="1:3" s="5" customFormat="1" ht="14.25" thickBot="1" x14ac:dyDescent="0.25">
      <c r="A6" s="4">
        <v>0</v>
      </c>
      <c r="B6" s="4" t="s">
        <v>0</v>
      </c>
      <c r="C6" s="73">
        <v>0</v>
      </c>
    </row>
    <row r="7" spans="1:3" ht="14.25" thickTop="1" x14ac:dyDescent="0.25">
      <c r="A7" s="5"/>
      <c r="B7" s="5" t="s">
        <v>23</v>
      </c>
      <c r="C7" s="3">
        <f>C6</f>
        <v>0</v>
      </c>
    </row>
    <row r="9" spans="1:3" x14ac:dyDescent="0.25">
      <c r="A9" s="2"/>
    </row>
    <row r="10" spans="1:3" x14ac:dyDescent="0.25">
      <c r="A10" s="2"/>
    </row>
  </sheetData>
  <sheetProtection algorithmName="SHA-512" hashValue="NQtfonh6hUhO7+byQgLjuZeU4QtHGj9VdlB1zXS0N+2TClwikfa/C4Dqj+Cc/oYtDcL4tvq94iCfFjONGa9wKw==" saltValue="iXVo7bkYarOW8HJgQdL90Q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6" xr:uid="{F22567E2-038C-4E09-A5BB-7D6E452D20A6}">
      <formula1>OR(ROUND(MOD(C6*100,1),3)=0,ROUND(MOD(C6*100,1),3)=1)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F195D-71C5-407F-AEBC-061EF9F14856}">
  <dimension ref="A1:C28"/>
  <sheetViews>
    <sheetView topLeftCell="A4" zoomScaleNormal="100" workbookViewId="0">
      <selection activeCell="C22" sqref="C22"/>
    </sheetView>
  </sheetViews>
  <sheetFormatPr defaultRowHeight="13.5" x14ac:dyDescent="0.25"/>
  <cols>
    <col min="1" max="1" width="16.140625" style="25" customWidth="1"/>
    <col min="2" max="2" width="56.42578125" style="28" customWidth="1"/>
    <col min="3" max="3" width="12" style="36" customWidth="1"/>
    <col min="4" max="16384" width="9.140625" style="25"/>
  </cols>
  <sheetData>
    <row r="1" spans="1:3" s="2" customFormat="1" ht="12.75" x14ac:dyDescent="0.2">
      <c r="A1" s="5" t="s">
        <v>105</v>
      </c>
      <c r="B1" s="5"/>
      <c r="C1" s="5"/>
    </row>
    <row r="2" spans="1:3" s="2" customFormat="1" ht="12.75" x14ac:dyDescent="0.2">
      <c r="A2" s="5"/>
      <c r="B2" s="5"/>
      <c r="C2" s="5"/>
    </row>
    <row r="3" spans="1:3" s="2" customFormat="1" ht="25.5" x14ac:dyDescent="0.25">
      <c r="A3" s="2" t="s">
        <v>9</v>
      </c>
      <c r="B3" s="49" t="s">
        <v>26</v>
      </c>
    </row>
    <row r="4" spans="1:3" x14ac:dyDescent="0.25">
      <c r="A4" s="2"/>
      <c r="B4" s="49"/>
      <c r="C4" s="2"/>
    </row>
    <row r="5" spans="1:3" x14ac:dyDescent="0.25">
      <c r="A5" s="2" t="s">
        <v>7</v>
      </c>
      <c r="B5" s="49" t="s">
        <v>8</v>
      </c>
      <c r="C5" s="3" t="s">
        <v>22</v>
      </c>
    </row>
    <row r="6" spans="1:3" x14ac:dyDescent="0.25">
      <c r="A6" s="25">
        <v>1</v>
      </c>
      <c r="B6" s="28" t="s">
        <v>81</v>
      </c>
      <c r="C6" s="74">
        <v>0</v>
      </c>
    </row>
    <row r="7" spans="1:3" x14ac:dyDescent="0.25">
      <c r="B7" s="28" t="s">
        <v>84</v>
      </c>
      <c r="C7" s="71"/>
    </row>
    <row r="8" spans="1:3" x14ac:dyDescent="0.25">
      <c r="B8" s="28" t="s">
        <v>85</v>
      </c>
      <c r="C8" s="71"/>
    </row>
    <row r="9" spans="1:3" x14ac:dyDescent="0.25">
      <c r="B9" s="28" t="s">
        <v>86</v>
      </c>
      <c r="C9" s="71"/>
    </row>
    <row r="10" spans="1:3" x14ac:dyDescent="0.25">
      <c r="B10" s="28" t="s">
        <v>87</v>
      </c>
      <c r="C10" s="71"/>
    </row>
    <row r="11" spans="1:3" x14ac:dyDescent="0.25">
      <c r="B11" s="28" t="s">
        <v>88</v>
      </c>
      <c r="C11" s="71"/>
    </row>
    <row r="12" spans="1:3" x14ac:dyDescent="0.25">
      <c r="B12" s="28" t="s">
        <v>89</v>
      </c>
      <c r="C12" s="71"/>
    </row>
    <row r="13" spans="1:3" x14ac:dyDescent="0.25">
      <c r="B13" s="28" t="s">
        <v>90</v>
      </c>
      <c r="C13" s="71"/>
    </row>
    <row r="14" spans="1:3" x14ac:dyDescent="0.25">
      <c r="C14" s="71"/>
    </row>
    <row r="15" spans="1:3" x14ac:dyDescent="0.25">
      <c r="A15" s="25">
        <v>2</v>
      </c>
      <c r="B15" s="28" t="s">
        <v>82</v>
      </c>
      <c r="C15" s="74">
        <v>0</v>
      </c>
    </row>
    <row r="16" spans="1:3" x14ac:dyDescent="0.25">
      <c r="C16" s="71"/>
    </row>
    <row r="17" spans="1:3" x14ac:dyDescent="0.25">
      <c r="A17" s="25">
        <v>3</v>
      </c>
      <c r="B17" s="50" t="s">
        <v>83</v>
      </c>
      <c r="C17" s="78">
        <f>SUM(C18:C24)</f>
        <v>0</v>
      </c>
    </row>
    <row r="18" spans="1:3" x14ac:dyDescent="0.25">
      <c r="B18" s="28" t="s">
        <v>91</v>
      </c>
      <c r="C18" s="74">
        <v>0</v>
      </c>
    </row>
    <row r="19" spans="1:3" x14ac:dyDescent="0.25">
      <c r="B19" s="28" t="s">
        <v>103</v>
      </c>
      <c r="C19" s="71"/>
    </row>
    <row r="20" spans="1:3" ht="27" x14ac:dyDescent="0.25">
      <c r="B20" s="28" t="s">
        <v>92</v>
      </c>
      <c r="C20" s="74">
        <v>0</v>
      </c>
    </row>
    <row r="21" spans="1:3" x14ac:dyDescent="0.25">
      <c r="B21" s="28" t="s">
        <v>93</v>
      </c>
      <c r="C21" s="74">
        <v>0</v>
      </c>
    </row>
    <row r="22" spans="1:3" ht="26.25" customHeight="1" x14ac:dyDescent="0.25">
      <c r="B22" s="28" t="s">
        <v>94</v>
      </c>
      <c r="C22" s="74">
        <v>0</v>
      </c>
    </row>
    <row r="23" spans="1:3" s="2" customFormat="1" x14ac:dyDescent="0.25">
      <c r="A23" s="25"/>
      <c r="B23" s="28" t="s">
        <v>95</v>
      </c>
      <c r="C23" s="74">
        <v>0</v>
      </c>
    </row>
    <row r="24" spans="1:3" ht="40.5" x14ac:dyDescent="0.25">
      <c r="B24" s="51" t="s">
        <v>96</v>
      </c>
      <c r="C24" s="74">
        <v>0</v>
      </c>
    </row>
    <row r="25" spans="1:3" x14ac:dyDescent="0.25">
      <c r="A25" s="47"/>
      <c r="B25" s="52" t="s">
        <v>23</v>
      </c>
      <c r="C25" s="48">
        <f>SUM(C6:C17)</f>
        <v>0</v>
      </c>
    </row>
    <row r="27" spans="1:3" x14ac:dyDescent="0.25">
      <c r="A27" s="27" t="s">
        <v>76</v>
      </c>
      <c r="B27" s="50" t="s">
        <v>77</v>
      </c>
    </row>
    <row r="28" spans="1:3" x14ac:dyDescent="0.25">
      <c r="A28" s="27"/>
      <c r="B28" s="50"/>
    </row>
  </sheetData>
  <sheetProtection algorithmName="SHA-512" hashValue="l/NUrvaGoDstvovXXFAro4zwT5NkSnBu5lY0Q6BbKW1MhvR8Ik88a5xnzbTqjg4YtAM+EP+Q9epeyDRdGvC/WA==" saltValue="7eIHQNikjQ6CRSQDpmiWwg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6 C7:C24" xr:uid="{CDF033B1-12CF-4A05-BBB1-325FFB495D11}">
      <formula1>OR(ROUND(MOD(C6*100,1),3)=0,ROUND(MOD(C6*100,1),3)=1)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045E3-D4B2-46EE-B7B9-CECD36B76195}">
  <dimension ref="A1:C15"/>
  <sheetViews>
    <sheetView zoomScaleNormal="100" workbookViewId="0">
      <selection activeCell="C6" sqref="C6"/>
    </sheetView>
  </sheetViews>
  <sheetFormatPr defaultRowHeight="13.5" x14ac:dyDescent="0.25"/>
  <cols>
    <col min="1" max="1" width="16.140625" style="27" customWidth="1"/>
    <col min="2" max="2" width="60.28515625" style="27" customWidth="1"/>
    <col min="3" max="3" width="11" style="36" bestFit="1" customWidth="1"/>
    <col min="4" max="16384" width="9.140625" style="27"/>
  </cols>
  <sheetData>
    <row r="1" spans="1:3" s="37" customFormat="1" ht="12.75" x14ac:dyDescent="0.2">
      <c r="A1" s="5" t="s">
        <v>105</v>
      </c>
      <c r="B1" s="5"/>
      <c r="C1" s="5"/>
    </row>
    <row r="2" spans="1:3" s="37" customFormat="1" ht="12.75" x14ac:dyDescent="0.2">
      <c r="A2" s="5"/>
      <c r="B2" s="5"/>
      <c r="C2" s="5"/>
    </row>
    <row r="3" spans="1:3" s="37" customFormat="1" ht="12.75" x14ac:dyDescent="0.25">
      <c r="A3" s="37" t="s">
        <v>9</v>
      </c>
      <c r="B3" s="38" t="s">
        <v>32</v>
      </c>
      <c r="C3" s="2"/>
    </row>
    <row r="4" spans="1:3" x14ac:dyDescent="0.25">
      <c r="A4" s="37"/>
      <c r="B4" s="38"/>
      <c r="C4" s="2"/>
    </row>
    <row r="5" spans="1:3" x14ac:dyDescent="0.25">
      <c r="A5" s="39" t="s">
        <v>7</v>
      </c>
      <c r="B5" s="39" t="s">
        <v>8</v>
      </c>
      <c r="C5" s="3" t="s">
        <v>22</v>
      </c>
    </row>
    <row r="6" spans="1:3" x14ac:dyDescent="0.25">
      <c r="A6" s="27">
        <v>1</v>
      </c>
      <c r="B6" s="27" t="s">
        <v>1</v>
      </c>
      <c r="C6" s="74">
        <v>0</v>
      </c>
    </row>
    <row r="7" spans="1:3" x14ac:dyDescent="0.25">
      <c r="A7" s="27">
        <v>2</v>
      </c>
      <c r="B7" s="27" t="s">
        <v>2</v>
      </c>
      <c r="C7" s="74">
        <v>0</v>
      </c>
    </row>
    <row r="8" spans="1:3" s="30" customFormat="1" x14ac:dyDescent="0.25">
      <c r="A8" s="27">
        <v>3</v>
      </c>
      <c r="B8" s="27" t="s">
        <v>57</v>
      </c>
      <c r="C8" s="74">
        <v>0</v>
      </c>
    </row>
    <row r="9" spans="1:3" s="30" customFormat="1" x14ac:dyDescent="0.25">
      <c r="A9" s="27">
        <v>4</v>
      </c>
      <c r="B9" s="27" t="s">
        <v>3</v>
      </c>
      <c r="C9" s="74">
        <v>0</v>
      </c>
    </row>
    <row r="10" spans="1:3" s="40" customFormat="1" x14ac:dyDescent="0.25">
      <c r="A10" s="29" t="s">
        <v>58</v>
      </c>
      <c r="B10" s="30" t="s">
        <v>66</v>
      </c>
      <c r="C10" s="71"/>
    </row>
    <row r="11" spans="1:3" x14ac:dyDescent="0.25">
      <c r="A11" s="29" t="s">
        <v>59</v>
      </c>
      <c r="B11" s="30" t="s">
        <v>60</v>
      </c>
      <c r="C11" s="71"/>
    </row>
    <row r="12" spans="1:3" x14ac:dyDescent="0.25">
      <c r="A12" s="27">
        <v>6</v>
      </c>
      <c r="B12" s="27" t="s">
        <v>4</v>
      </c>
      <c r="C12" s="74">
        <v>0</v>
      </c>
    </row>
    <row r="13" spans="1:3" x14ac:dyDescent="0.25">
      <c r="A13" s="27">
        <v>8</v>
      </c>
      <c r="B13" s="27" t="s">
        <v>5</v>
      </c>
      <c r="C13" s="74">
        <v>0</v>
      </c>
    </row>
    <row r="14" spans="1:3" x14ac:dyDescent="0.25">
      <c r="A14" s="41">
        <v>10</v>
      </c>
      <c r="B14" s="41" t="s">
        <v>6</v>
      </c>
      <c r="C14" s="75">
        <v>0</v>
      </c>
    </row>
    <row r="15" spans="1:3" x14ac:dyDescent="0.2">
      <c r="B15" s="5" t="s">
        <v>23</v>
      </c>
      <c r="C15" s="3">
        <f>SUM(C6:C14)</f>
        <v>0</v>
      </c>
    </row>
  </sheetData>
  <sheetProtection algorithmName="SHA-512" hashValue="EUNP2bZUHr7o6QEMLr6JsVXcxDu5fiqsl6vupKqEUvuCtC4yFt+o+3Yt9n0GgXUYocg854csOpfzDWNOa7uWWQ==" saltValue="lu/XXrE3eS0pkYoxpJROCQ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6:C14" xr:uid="{2594D3E9-8952-4623-BDC5-082388211452}">
      <formula1>OR(ROUND(MOD(C6*100,1),3)=0,ROUND(MOD(C6*100,1),3)=1)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F69AF-823F-4576-93D1-BB7BDB05E511}">
  <dimension ref="A1:C25"/>
  <sheetViews>
    <sheetView zoomScaleNormal="100" workbookViewId="0">
      <selection activeCell="C6" sqref="C6"/>
    </sheetView>
  </sheetViews>
  <sheetFormatPr defaultRowHeight="13.5" x14ac:dyDescent="0.25"/>
  <cols>
    <col min="1" max="1" width="14.140625" style="25" customWidth="1"/>
    <col min="2" max="2" width="56.28515625" style="25" customWidth="1"/>
    <col min="3" max="3" width="15.7109375" style="36" customWidth="1"/>
    <col min="4" max="16384" width="9.140625" style="25"/>
  </cols>
  <sheetData>
    <row r="1" spans="1:3" s="2" customFormat="1" ht="12.75" x14ac:dyDescent="0.2">
      <c r="A1" s="5" t="s">
        <v>105</v>
      </c>
      <c r="B1" s="5"/>
      <c r="C1" s="5"/>
    </row>
    <row r="2" spans="1:3" s="2" customFormat="1" ht="12.75" x14ac:dyDescent="0.2">
      <c r="A2" s="5"/>
      <c r="B2" s="5"/>
      <c r="C2" s="5"/>
    </row>
    <row r="3" spans="1:3" s="2" customFormat="1" ht="12.75" x14ac:dyDescent="0.25">
      <c r="A3" s="2" t="s">
        <v>9</v>
      </c>
      <c r="B3" s="2" t="s">
        <v>27</v>
      </c>
    </row>
    <row r="4" spans="1:3" s="2" customFormat="1" ht="12.75" x14ac:dyDescent="0.25"/>
    <row r="5" spans="1:3" x14ac:dyDescent="0.25">
      <c r="A5" s="2" t="s">
        <v>7</v>
      </c>
      <c r="B5" s="2" t="s">
        <v>8</v>
      </c>
      <c r="C5" s="3" t="s">
        <v>22</v>
      </c>
    </row>
    <row r="6" spans="1:3" x14ac:dyDescent="0.25">
      <c r="A6" s="25">
        <v>0</v>
      </c>
      <c r="B6" s="25" t="s">
        <v>0</v>
      </c>
      <c r="C6" s="74">
        <v>0</v>
      </c>
    </row>
    <row r="7" spans="1:3" x14ac:dyDescent="0.25">
      <c r="A7" s="25">
        <v>1</v>
      </c>
      <c r="B7" s="25" t="s">
        <v>1</v>
      </c>
      <c r="C7" s="74">
        <v>0</v>
      </c>
    </row>
    <row r="8" spans="1:3" x14ac:dyDescent="0.25">
      <c r="A8" s="25">
        <v>2</v>
      </c>
      <c r="B8" s="25" t="s">
        <v>2</v>
      </c>
      <c r="C8" s="74">
        <v>0</v>
      </c>
    </row>
    <row r="9" spans="1:3" x14ac:dyDescent="0.25">
      <c r="A9" s="25">
        <v>3</v>
      </c>
      <c r="B9" s="27" t="s">
        <v>57</v>
      </c>
      <c r="C9" s="74">
        <v>0</v>
      </c>
    </row>
    <row r="10" spans="1:3" s="30" customFormat="1" x14ac:dyDescent="0.25">
      <c r="A10" s="25">
        <v>4</v>
      </c>
      <c r="B10" s="25" t="s">
        <v>3</v>
      </c>
      <c r="C10" s="74">
        <v>0</v>
      </c>
    </row>
    <row r="11" spans="1:3" x14ac:dyDescent="0.25">
      <c r="A11" s="28" t="s">
        <v>58</v>
      </c>
      <c r="B11" s="25" t="s">
        <v>66</v>
      </c>
      <c r="C11" s="74">
        <v>0</v>
      </c>
    </row>
    <row r="12" spans="1:3" x14ac:dyDescent="0.25">
      <c r="A12" s="29" t="s">
        <v>59</v>
      </c>
      <c r="B12" s="30" t="s">
        <v>60</v>
      </c>
      <c r="C12" s="71"/>
    </row>
    <row r="13" spans="1:3" x14ac:dyDescent="0.25">
      <c r="A13" s="25">
        <v>6</v>
      </c>
      <c r="B13" s="25" t="s">
        <v>4</v>
      </c>
      <c r="C13" s="74">
        <v>0</v>
      </c>
    </row>
    <row r="14" spans="1:3" x14ac:dyDescent="0.25">
      <c r="A14" s="25">
        <v>8</v>
      </c>
      <c r="B14" s="25" t="s">
        <v>5</v>
      </c>
      <c r="C14" s="74">
        <v>0</v>
      </c>
    </row>
    <row r="15" spans="1:3" x14ac:dyDescent="0.25">
      <c r="A15" s="32">
        <v>10</v>
      </c>
      <c r="B15" s="32" t="s">
        <v>6</v>
      </c>
      <c r="C15" s="75">
        <v>0</v>
      </c>
    </row>
    <row r="16" spans="1:3" x14ac:dyDescent="0.25">
      <c r="B16" s="25" t="s">
        <v>23</v>
      </c>
      <c r="C16" s="71">
        <f>SUM(C6:C15)</f>
        <v>0</v>
      </c>
    </row>
    <row r="17" spans="1:3" ht="16.5" customHeight="1" x14ac:dyDescent="0.25">
      <c r="C17" s="71"/>
    </row>
    <row r="18" spans="1:3" ht="25.5" x14ac:dyDescent="0.25">
      <c r="A18" s="2" t="s">
        <v>18</v>
      </c>
      <c r="B18" s="2" t="s">
        <v>19</v>
      </c>
      <c r="C18" s="71"/>
    </row>
    <row r="19" spans="1:3" x14ac:dyDescent="0.25">
      <c r="A19" s="25">
        <v>9</v>
      </c>
      <c r="B19" s="25" t="s">
        <v>11</v>
      </c>
      <c r="C19" s="74">
        <v>0</v>
      </c>
    </row>
    <row r="20" spans="1:3" x14ac:dyDescent="0.25">
      <c r="A20" s="32">
        <v>10</v>
      </c>
      <c r="B20" s="32" t="s">
        <v>12</v>
      </c>
      <c r="C20" s="74">
        <v>0</v>
      </c>
    </row>
    <row r="21" spans="1:3" ht="14.25" thickBot="1" x14ac:dyDescent="0.3">
      <c r="A21" s="34"/>
      <c r="B21" s="34" t="s">
        <v>23</v>
      </c>
      <c r="C21" s="35">
        <f>SUM(C19:C20)</f>
        <v>0</v>
      </c>
    </row>
    <row r="22" spans="1:3" ht="14.25" thickTop="1" x14ac:dyDescent="0.25">
      <c r="A22" s="2"/>
      <c r="B22" s="2" t="s">
        <v>23</v>
      </c>
      <c r="C22" s="3">
        <f>C16+C21</f>
        <v>0</v>
      </c>
    </row>
    <row r="24" spans="1:3" x14ac:dyDescent="0.25">
      <c r="A24" s="27" t="s">
        <v>76</v>
      </c>
      <c r="B24" s="27" t="s">
        <v>77</v>
      </c>
    </row>
    <row r="25" spans="1:3" x14ac:dyDescent="0.25">
      <c r="A25" s="2"/>
      <c r="B25" s="1"/>
    </row>
  </sheetData>
  <sheetProtection algorithmName="SHA-512" hashValue="kyl6H1Nq/8VSBjM/6tJqvm0QMLgJTPcxzCiMEEziKfiXcOgTZVkSpVutyw4DUlznSgIXoh9ZuZigJMCyu2GeXA==" saltValue="bus/YQXoX0XotrlL0BzTjw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6 C7:C20" xr:uid="{FDD01275-4F9B-45C0-87CF-B4FEA071E0FD}">
      <formula1>OR(ROUND(MOD(C6*100,1),3)=0,ROUND(MOD(C6*100,1),3)=1)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A5527-BA20-472D-83A4-9F77E4309098}">
  <dimension ref="A1:C30"/>
  <sheetViews>
    <sheetView topLeftCell="A16" zoomScaleNormal="100" workbookViewId="0">
      <selection activeCell="C6" sqref="C6"/>
    </sheetView>
  </sheetViews>
  <sheetFormatPr defaultRowHeight="13.5" x14ac:dyDescent="0.25"/>
  <cols>
    <col min="1" max="1" width="13.7109375" style="25" customWidth="1"/>
    <col min="2" max="2" width="60.140625" style="25" customWidth="1"/>
    <col min="3" max="3" width="12.7109375" style="26" customWidth="1"/>
    <col min="4" max="16384" width="9.140625" style="25"/>
  </cols>
  <sheetData>
    <row r="1" spans="1:3" s="2" customFormat="1" ht="12.75" x14ac:dyDescent="0.2">
      <c r="A1" s="5" t="s">
        <v>105</v>
      </c>
      <c r="B1" s="5"/>
      <c r="C1" s="5"/>
    </row>
    <row r="2" spans="1:3" s="2" customFormat="1" ht="12.75" x14ac:dyDescent="0.2">
      <c r="A2" s="5"/>
      <c r="B2" s="5"/>
      <c r="C2" s="5"/>
    </row>
    <row r="3" spans="1:3" s="2" customFormat="1" ht="25.5" x14ac:dyDescent="0.25">
      <c r="A3" s="2" t="s">
        <v>9</v>
      </c>
      <c r="B3" s="2" t="s">
        <v>28</v>
      </c>
      <c r="C3" s="24"/>
    </row>
    <row r="4" spans="1:3" s="2" customFormat="1" ht="12.75" x14ac:dyDescent="0.25">
      <c r="C4" s="24"/>
    </row>
    <row r="5" spans="1:3" x14ac:dyDescent="0.25">
      <c r="A5" s="2" t="s">
        <v>7</v>
      </c>
      <c r="B5" s="2" t="s">
        <v>8</v>
      </c>
      <c r="C5" s="3" t="s">
        <v>22</v>
      </c>
    </row>
    <row r="6" spans="1:3" x14ac:dyDescent="0.25">
      <c r="A6" s="25">
        <v>0</v>
      </c>
      <c r="B6" s="25" t="s">
        <v>0</v>
      </c>
      <c r="C6" s="74">
        <v>0</v>
      </c>
    </row>
    <row r="7" spans="1:3" x14ac:dyDescent="0.25">
      <c r="A7" s="25">
        <v>1</v>
      </c>
      <c r="B7" s="25" t="s">
        <v>1</v>
      </c>
      <c r="C7" s="74">
        <v>0</v>
      </c>
    </row>
    <row r="8" spans="1:3" x14ac:dyDescent="0.25">
      <c r="A8" s="25">
        <v>2</v>
      </c>
      <c r="B8" s="25" t="s">
        <v>2</v>
      </c>
      <c r="C8" s="74">
        <v>0</v>
      </c>
    </row>
    <row r="9" spans="1:3" x14ac:dyDescent="0.25">
      <c r="A9" s="25">
        <v>3</v>
      </c>
      <c r="B9" s="27" t="s">
        <v>57</v>
      </c>
      <c r="C9" s="74">
        <v>0</v>
      </c>
    </row>
    <row r="10" spans="1:3" s="30" customFormat="1" x14ac:dyDescent="0.25">
      <c r="A10" s="25">
        <v>4</v>
      </c>
      <c r="B10" s="25" t="s">
        <v>3</v>
      </c>
      <c r="C10" s="74">
        <v>0</v>
      </c>
    </row>
    <row r="11" spans="1:3" x14ac:dyDescent="0.25">
      <c r="A11" s="28" t="s">
        <v>58</v>
      </c>
      <c r="B11" s="25" t="s">
        <v>66</v>
      </c>
      <c r="C11" s="74">
        <v>0</v>
      </c>
    </row>
    <row r="12" spans="1:3" x14ac:dyDescent="0.25">
      <c r="A12" s="29" t="s">
        <v>59</v>
      </c>
      <c r="B12" s="30" t="s">
        <v>60</v>
      </c>
      <c r="C12" s="71"/>
    </row>
    <row r="13" spans="1:3" x14ac:dyDescent="0.25">
      <c r="A13" s="25">
        <v>6</v>
      </c>
      <c r="B13" s="25" t="s">
        <v>4</v>
      </c>
      <c r="C13" s="74">
        <v>0</v>
      </c>
    </row>
    <row r="14" spans="1:3" x14ac:dyDescent="0.25">
      <c r="A14" s="25">
        <v>8</v>
      </c>
      <c r="B14" s="25" t="s">
        <v>5</v>
      </c>
      <c r="C14" s="74">
        <v>0</v>
      </c>
    </row>
    <row r="15" spans="1:3" x14ac:dyDescent="0.25">
      <c r="A15" s="32">
        <v>10</v>
      </c>
      <c r="B15" s="32" t="s">
        <v>6</v>
      </c>
      <c r="C15" s="75">
        <v>0</v>
      </c>
    </row>
    <row r="16" spans="1:3" x14ac:dyDescent="0.25">
      <c r="B16" s="25" t="s">
        <v>23</v>
      </c>
      <c r="C16" s="71">
        <f>SUM(C6:C15)</f>
        <v>0</v>
      </c>
    </row>
    <row r="17" spans="1:3" ht="15" customHeight="1" x14ac:dyDescent="0.25">
      <c r="C17" s="71"/>
    </row>
    <row r="18" spans="1:3" s="2" customFormat="1" ht="25.5" x14ac:dyDescent="0.25">
      <c r="A18" s="2" t="s">
        <v>18</v>
      </c>
      <c r="B18" s="2" t="s">
        <v>19</v>
      </c>
      <c r="C18" s="71"/>
    </row>
    <row r="19" spans="1:3" x14ac:dyDescent="0.25">
      <c r="A19" s="25">
        <v>1</v>
      </c>
      <c r="B19" s="25" t="s">
        <v>13</v>
      </c>
      <c r="C19" s="74">
        <v>0</v>
      </c>
    </row>
    <row r="20" spans="1:3" x14ac:dyDescent="0.25">
      <c r="A20" s="25">
        <f>A19+1</f>
        <v>2</v>
      </c>
      <c r="B20" s="25" t="s">
        <v>14</v>
      </c>
      <c r="C20" s="74">
        <v>0</v>
      </c>
    </row>
    <row r="21" spans="1:3" ht="27" x14ac:dyDescent="0.25">
      <c r="A21" s="25">
        <f t="shared" ref="A21:A25" si="0">A20+1</f>
        <v>3</v>
      </c>
      <c r="B21" s="25" t="s">
        <v>67</v>
      </c>
      <c r="C21" s="74">
        <v>0</v>
      </c>
    </row>
    <row r="22" spans="1:3" s="30" customFormat="1" x14ac:dyDescent="0.25">
      <c r="A22" s="25">
        <f t="shared" si="0"/>
        <v>4</v>
      </c>
      <c r="B22" s="1" t="s">
        <v>31</v>
      </c>
      <c r="C22" s="74">
        <v>0</v>
      </c>
    </row>
    <row r="23" spans="1:3" s="30" customFormat="1" ht="27" x14ac:dyDescent="0.25">
      <c r="A23" s="30">
        <f t="shared" si="0"/>
        <v>5</v>
      </c>
      <c r="B23" s="30" t="s">
        <v>75</v>
      </c>
      <c r="C23" s="31"/>
    </row>
    <row r="24" spans="1:3" ht="27" x14ac:dyDescent="0.25">
      <c r="A24" s="30">
        <f t="shared" si="0"/>
        <v>6</v>
      </c>
      <c r="B24" s="30" t="s">
        <v>17</v>
      </c>
      <c r="C24" s="31"/>
    </row>
    <row r="25" spans="1:3" s="2" customFormat="1" ht="27" x14ac:dyDescent="0.25">
      <c r="A25" s="30">
        <f t="shared" si="0"/>
        <v>7</v>
      </c>
      <c r="B25" s="33" t="s">
        <v>15</v>
      </c>
      <c r="C25" s="31"/>
    </row>
    <row r="26" spans="1:3" ht="14.25" thickBot="1" x14ac:dyDescent="0.3">
      <c r="A26" s="34"/>
      <c r="B26" s="34" t="s">
        <v>23</v>
      </c>
      <c r="C26" s="35">
        <f>SUM(C19:C25)</f>
        <v>0</v>
      </c>
    </row>
    <row r="27" spans="1:3" ht="14.25" thickTop="1" x14ac:dyDescent="0.25">
      <c r="A27" s="2"/>
      <c r="B27" s="2" t="s">
        <v>23</v>
      </c>
      <c r="C27" s="3">
        <f>C26+C16</f>
        <v>0</v>
      </c>
    </row>
    <row r="28" spans="1:3" x14ac:dyDescent="0.25">
      <c r="B28" s="25" t="s">
        <v>16</v>
      </c>
    </row>
    <row r="29" spans="1:3" x14ac:dyDescent="0.25">
      <c r="A29" s="27" t="s">
        <v>76</v>
      </c>
      <c r="B29" s="27" t="s">
        <v>77</v>
      </c>
      <c r="C29" s="36"/>
    </row>
    <row r="30" spans="1:3" x14ac:dyDescent="0.25">
      <c r="A30" s="2"/>
      <c r="B30" s="1"/>
    </row>
  </sheetData>
  <sheetProtection algorithmName="SHA-512" hashValue="Yj7eJUfgUdooIdaNiOs7KLvHiuWk1J8DADrVYBv6e5FZ+QPETjjTAhbNZR7BX/X7Qz+4nG4wlbV/mmsbVrH+yA==" saltValue="9vo0/9GPK9qdbG3LT8tTpw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6 C7:C22" xr:uid="{6C5DBC2D-5AD4-47C2-B55D-F2FD08762E60}">
      <formula1>OR(ROUND(MOD(C6*100,1),3)=0,ROUND(MOD(C6*100,1),3)=1)</formula1>
    </dataValidation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33ADB-3A7E-4F5F-853E-7AFF84DD6B63}">
  <dimension ref="A1:C7"/>
  <sheetViews>
    <sheetView zoomScaleNormal="100" workbookViewId="0">
      <selection activeCell="C5" sqref="C5"/>
    </sheetView>
  </sheetViews>
  <sheetFormatPr defaultRowHeight="13.5" x14ac:dyDescent="0.25"/>
  <cols>
    <col min="1" max="1" width="8.140625" style="1" bestFit="1" customWidth="1"/>
    <col min="2" max="2" width="67" style="1" customWidth="1"/>
    <col min="3" max="3" width="12" style="1" customWidth="1"/>
    <col min="4" max="16384" width="9.140625" style="1"/>
  </cols>
  <sheetData>
    <row r="1" spans="1:3" x14ac:dyDescent="0.25">
      <c r="A1" s="5" t="s">
        <v>105</v>
      </c>
      <c r="B1" s="5"/>
      <c r="C1" s="5"/>
    </row>
    <row r="2" spans="1:3" s="2" customFormat="1" ht="12.75" x14ac:dyDescent="0.2">
      <c r="A2" s="5"/>
      <c r="B2" s="5"/>
      <c r="C2" s="5"/>
    </row>
    <row r="3" spans="1:3" s="2" customFormat="1" x14ac:dyDescent="0.25">
      <c r="A3" s="1"/>
      <c r="B3" s="1"/>
      <c r="C3" s="1"/>
    </row>
    <row r="4" spans="1:3" s="2" customFormat="1" ht="25.5" x14ac:dyDescent="0.25">
      <c r="A4" s="2" t="s">
        <v>78</v>
      </c>
      <c r="B4" s="2" t="s">
        <v>53</v>
      </c>
      <c r="C4" s="3" t="s">
        <v>22</v>
      </c>
    </row>
    <row r="5" spans="1:3" s="2" customFormat="1" ht="54" x14ac:dyDescent="0.25">
      <c r="A5" s="25">
        <v>1</v>
      </c>
      <c r="B5" s="46" t="s">
        <v>54</v>
      </c>
      <c r="C5" s="72">
        <v>0</v>
      </c>
    </row>
    <row r="6" spans="1:3" ht="27" x14ac:dyDescent="0.25">
      <c r="A6" s="25">
        <f>A5+1</f>
        <v>2</v>
      </c>
      <c r="B6" s="46" t="s">
        <v>80</v>
      </c>
      <c r="C6" s="72">
        <v>0</v>
      </c>
    </row>
    <row r="7" spans="1:3" x14ac:dyDescent="0.25">
      <c r="A7" s="47"/>
      <c r="B7" s="47" t="s">
        <v>23</v>
      </c>
      <c r="C7" s="48">
        <f>SUM(C5:C6)</f>
        <v>0</v>
      </c>
    </row>
  </sheetData>
  <sheetProtection algorithmName="SHA-512" hashValue="aZU/cNrKojYAjXd2b3/E47POM0vkS88mpWjPoBpYn0KcjQ85jd99MbxQwulm8wAN47nmacTMgj3k51/Axpg3VA==" saltValue="5L70JppMRzMPCgapQDhGRA==" spinCount="100000" sheet="1" objects="1" scenarios="1" selectLockedCells="1"/>
  <dataValidations count="1">
    <dataValidation type="custom" allowBlank="1" showInputMessage="1" showErrorMessage="1" error="Vse cene na enoto morajo biti vnesene v ponudbeni predračun na dve decimalni mesti natančno!" sqref="C5:C6" xr:uid="{BEDDBE04-ACF7-4838-BB30-B1BF6AE2C9ED}">
      <formula1>OR(ROUND(MOD(C5*100,1),3)=0,ROUND(MOD(C5*100,1),3)=1)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A9324-80EE-4387-9783-DC2E4E91C13F}">
  <dimension ref="A1:F293"/>
  <sheetViews>
    <sheetView topLeftCell="A2" zoomScaleNormal="100" workbookViewId="0">
      <selection activeCell="C27" sqref="C27"/>
    </sheetView>
  </sheetViews>
  <sheetFormatPr defaultColWidth="8" defaultRowHeight="12.75" x14ac:dyDescent="0.25"/>
  <cols>
    <col min="1" max="1" width="54.28515625" style="6" bestFit="1" customWidth="1"/>
    <col min="2" max="2" width="10.140625" style="6" bestFit="1" customWidth="1"/>
    <col min="3" max="3" width="16.28515625" style="8" bestFit="1" customWidth="1"/>
    <col min="4" max="4" width="14.85546875" style="8" customWidth="1"/>
    <col min="5" max="5" width="9.85546875" style="8" bestFit="1" customWidth="1"/>
    <col min="6" max="6" width="17.7109375" style="8" customWidth="1"/>
    <col min="7" max="16384" width="8" style="6"/>
  </cols>
  <sheetData>
    <row r="1" spans="1:6" x14ac:dyDescent="0.25">
      <c r="A1" s="6" t="s">
        <v>105</v>
      </c>
    </row>
    <row r="3" spans="1:6" ht="25.5" x14ac:dyDescent="0.25">
      <c r="A3" s="6" t="s">
        <v>61</v>
      </c>
      <c r="C3" s="9" t="s">
        <v>73</v>
      </c>
      <c r="D3" s="9" t="s">
        <v>62</v>
      </c>
      <c r="E3" s="9" t="s">
        <v>70</v>
      </c>
      <c r="F3" s="9" t="s">
        <v>71</v>
      </c>
    </row>
    <row r="5" spans="1:6" s="10" customFormat="1" x14ac:dyDescent="0.25">
      <c r="A5" s="60" t="s">
        <v>110</v>
      </c>
      <c r="B5" s="60"/>
      <c r="C5" s="11">
        <v>44493</v>
      </c>
      <c r="D5" s="12"/>
      <c r="E5" s="12"/>
      <c r="F5" s="12"/>
    </row>
    <row r="6" spans="1:6" s="10" customFormat="1" x14ac:dyDescent="0.25">
      <c r="A6" s="60"/>
      <c r="B6" s="60"/>
      <c r="C6" s="12"/>
      <c r="D6" s="12"/>
      <c r="E6" s="12"/>
      <c r="F6" s="12"/>
    </row>
    <row r="7" spans="1:6" x14ac:dyDescent="0.25">
      <c r="A7" s="6" t="s">
        <v>24</v>
      </c>
      <c r="C7" s="13">
        <v>44523</v>
      </c>
      <c r="D7" s="8">
        <v>30</v>
      </c>
      <c r="E7" s="8">
        <v>4</v>
      </c>
      <c r="F7" s="8">
        <v>2</v>
      </c>
    </row>
    <row r="8" spans="1:6" x14ac:dyDescent="0.25">
      <c r="A8" s="6" t="s">
        <v>21</v>
      </c>
      <c r="C8" s="13">
        <v>44538</v>
      </c>
      <c r="D8" s="8">
        <v>15</v>
      </c>
      <c r="E8" s="8">
        <v>4</v>
      </c>
      <c r="F8" s="8">
        <v>2</v>
      </c>
    </row>
    <row r="9" spans="1:6" x14ac:dyDescent="0.25">
      <c r="A9" s="6" t="s">
        <v>29</v>
      </c>
      <c r="C9" s="13">
        <v>44583</v>
      </c>
      <c r="D9" s="8">
        <v>45</v>
      </c>
      <c r="E9" s="8">
        <v>4</v>
      </c>
      <c r="F9" s="8">
        <v>2</v>
      </c>
    </row>
    <row r="11" spans="1:6" s="10" customFormat="1" x14ac:dyDescent="0.25">
      <c r="A11" s="60" t="s">
        <v>68</v>
      </c>
      <c r="B11" s="60"/>
      <c r="C11" s="11">
        <v>44621</v>
      </c>
      <c r="D11" s="12">
        <v>38</v>
      </c>
      <c r="E11" s="12"/>
      <c r="F11" s="12"/>
    </row>
    <row r="12" spans="1:6" s="10" customFormat="1" x14ac:dyDescent="0.25">
      <c r="A12" s="60"/>
      <c r="B12" s="60"/>
      <c r="C12" s="12"/>
      <c r="D12" s="12"/>
      <c r="E12" s="12"/>
      <c r="F12" s="12"/>
    </row>
    <row r="13" spans="1:6" x14ac:dyDescent="0.25">
      <c r="A13" s="6" t="s">
        <v>30</v>
      </c>
      <c r="C13" s="13">
        <v>44651</v>
      </c>
      <c r="D13" s="8">
        <v>30</v>
      </c>
      <c r="E13" s="8">
        <v>4</v>
      </c>
      <c r="F13" s="8">
        <v>2</v>
      </c>
    </row>
    <row r="14" spans="1:6" x14ac:dyDescent="0.25">
      <c r="A14" s="6" t="s">
        <v>69</v>
      </c>
      <c r="C14" s="13">
        <v>44681</v>
      </c>
      <c r="D14" s="8">
        <v>30</v>
      </c>
      <c r="E14" s="8">
        <v>4</v>
      </c>
      <c r="F14" s="8">
        <v>2</v>
      </c>
    </row>
    <row r="16" spans="1:6" s="10" customFormat="1" x14ac:dyDescent="0.25">
      <c r="A16" s="77" t="s">
        <v>107</v>
      </c>
      <c r="B16" s="77"/>
      <c r="C16" s="11">
        <v>44713</v>
      </c>
      <c r="D16" s="12"/>
      <c r="E16" s="12"/>
      <c r="F16" s="12"/>
    </row>
    <row r="17" spans="1:6" s="54" customFormat="1" x14ac:dyDescent="0.25">
      <c r="A17" s="60" t="s">
        <v>108</v>
      </c>
      <c r="B17" s="79"/>
      <c r="C17" s="12"/>
      <c r="D17" s="12"/>
      <c r="E17" s="12"/>
      <c r="F17" s="12"/>
    </row>
    <row r="18" spans="1:6" s="10" customFormat="1" ht="15" customHeight="1" x14ac:dyDescent="0.25">
      <c r="A18" s="60" t="s">
        <v>106</v>
      </c>
      <c r="B18" s="60"/>
      <c r="C18" s="11">
        <v>45200</v>
      </c>
      <c r="D18" s="12">
        <v>487</v>
      </c>
      <c r="E18" s="12"/>
      <c r="F18" s="12"/>
    </row>
    <row r="20" spans="1:6" x14ac:dyDescent="0.25">
      <c r="A20" s="6" t="s">
        <v>20</v>
      </c>
      <c r="C20" s="13">
        <v>45230</v>
      </c>
      <c r="D20" s="8">
        <v>30</v>
      </c>
      <c r="E20" s="8">
        <v>4</v>
      </c>
      <c r="F20" s="8">
        <v>2</v>
      </c>
    </row>
    <row r="21" spans="1:6" ht="13.5" thickBot="1" x14ac:dyDescent="0.3">
      <c r="A21" s="14" t="s">
        <v>56</v>
      </c>
      <c r="B21" s="14"/>
      <c r="C21" s="15" t="s">
        <v>79</v>
      </c>
      <c r="D21" s="15">
        <v>692</v>
      </c>
      <c r="E21" s="15"/>
      <c r="F21" s="15"/>
    </row>
    <row r="22" spans="1:6" ht="13.5" thickTop="1" x14ac:dyDescent="0.25">
      <c r="A22" s="6" t="s">
        <v>41</v>
      </c>
      <c r="D22" s="8">
        <v>737</v>
      </c>
    </row>
    <row r="23" spans="1:6" x14ac:dyDescent="0.25">
      <c r="C23" s="80"/>
    </row>
    <row r="24" spans="1:6" s="16" customFormat="1" ht="13.5" x14ac:dyDescent="0.25">
      <c r="A24" s="16" t="s">
        <v>63</v>
      </c>
      <c r="B24" s="81">
        <v>44493</v>
      </c>
      <c r="C24" s="17"/>
      <c r="D24" s="17"/>
      <c r="E24" s="17"/>
      <c r="F24" s="82"/>
    </row>
    <row r="25" spans="1:6" s="16" customFormat="1" ht="13.5" x14ac:dyDescent="0.25">
      <c r="A25" s="16" t="s">
        <v>64</v>
      </c>
      <c r="B25" s="19">
        <v>45230</v>
      </c>
      <c r="C25" s="17"/>
      <c r="D25" s="17"/>
      <c r="E25" s="17"/>
      <c r="F25" s="82"/>
    </row>
    <row r="26" spans="1:6" s="16" customFormat="1" ht="13.5" x14ac:dyDescent="0.25">
      <c r="C26" s="17"/>
      <c r="D26" s="17"/>
      <c r="E26" s="17"/>
      <c r="F26" s="83"/>
    </row>
    <row r="27" spans="1:6" s="16" customFormat="1" ht="13.5" x14ac:dyDescent="0.25">
      <c r="A27" s="62" t="s">
        <v>44</v>
      </c>
      <c r="B27" s="70" t="s">
        <v>46</v>
      </c>
      <c r="C27" s="66"/>
      <c r="D27" s="66"/>
      <c r="E27" s="66"/>
      <c r="F27" s="66"/>
    </row>
    <row r="28" spans="1:6" x14ac:dyDescent="0.25">
      <c r="A28" s="85"/>
      <c r="B28" s="85"/>
      <c r="C28" s="86"/>
      <c r="D28" s="86"/>
      <c r="E28" s="86"/>
      <c r="F28" s="86"/>
    </row>
    <row r="29" spans="1:6" ht="13.5" x14ac:dyDescent="0.25">
      <c r="A29" s="16" t="s">
        <v>97</v>
      </c>
    </row>
    <row r="30" spans="1:6" s="45" customFormat="1" ht="15" customHeight="1" x14ac:dyDescent="0.25">
      <c r="A30" s="84" t="s">
        <v>99</v>
      </c>
      <c r="B30" s="84"/>
      <c r="C30" s="84"/>
      <c r="D30" s="84"/>
      <c r="E30" s="84"/>
      <c r="F30" s="84"/>
    </row>
    <row r="31" spans="1:6" s="53" customFormat="1" ht="27" customHeight="1" x14ac:dyDescent="0.25">
      <c r="A31" s="84" t="s">
        <v>98</v>
      </c>
      <c r="B31" s="84"/>
      <c r="C31" s="84"/>
      <c r="D31" s="84"/>
      <c r="E31" s="84"/>
      <c r="F31" s="84"/>
    </row>
    <row r="32" spans="1:6" s="53" customFormat="1" ht="27" customHeight="1" x14ac:dyDescent="0.25">
      <c r="A32" s="84" t="s">
        <v>100</v>
      </c>
      <c r="B32" s="84"/>
      <c r="C32" s="84"/>
      <c r="D32" s="84"/>
      <c r="E32" s="84"/>
      <c r="F32" s="84"/>
    </row>
    <row r="33" spans="1:6" s="53" customFormat="1" ht="27" customHeight="1" x14ac:dyDescent="0.25">
      <c r="A33" s="84" t="s">
        <v>101</v>
      </c>
      <c r="B33" s="84"/>
      <c r="C33" s="84"/>
      <c r="D33" s="84"/>
      <c r="E33" s="84"/>
      <c r="F33" s="84"/>
    </row>
    <row r="34" spans="1:6" s="53" customFormat="1" ht="27" customHeight="1" x14ac:dyDescent="0.25">
      <c r="A34" s="84" t="s">
        <v>102</v>
      </c>
      <c r="B34" s="84"/>
      <c r="C34" s="84"/>
      <c r="D34" s="84"/>
      <c r="E34" s="84"/>
      <c r="F34" s="84"/>
    </row>
    <row r="44" spans="1:6" s="22" customFormat="1" x14ac:dyDescent="0.2">
      <c r="C44" s="23"/>
      <c r="D44" s="23"/>
      <c r="E44" s="23"/>
      <c r="F44" s="23"/>
    </row>
    <row r="45" spans="1:6" s="22" customFormat="1" x14ac:dyDescent="0.2">
      <c r="C45" s="23"/>
      <c r="D45" s="23"/>
      <c r="E45" s="23"/>
      <c r="F45" s="23"/>
    </row>
    <row r="46" spans="1:6" s="22" customFormat="1" x14ac:dyDescent="0.2">
      <c r="C46" s="23"/>
      <c r="D46" s="23"/>
      <c r="E46" s="23"/>
      <c r="F46" s="23"/>
    </row>
    <row r="47" spans="1:6" s="22" customFormat="1" x14ac:dyDescent="0.2">
      <c r="C47" s="23"/>
      <c r="D47" s="23"/>
      <c r="E47" s="23"/>
      <c r="F47" s="23"/>
    </row>
    <row r="48" spans="1:6" s="22" customFormat="1" x14ac:dyDescent="0.2">
      <c r="C48" s="23"/>
      <c r="D48" s="23"/>
      <c r="E48" s="23"/>
      <c r="F48" s="23"/>
    </row>
    <row r="49" spans="3:6" s="22" customFormat="1" x14ac:dyDescent="0.2">
      <c r="C49" s="23"/>
      <c r="D49" s="23"/>
      <c r="E49" s="23"/>
      <c r="F49" s="23"/>
    </row>
    <row r="50" spans="3:6" s="22" customFormat="1" x14ac:dyDescent="0.2">
      <c r="C50" s="23"/>
      <c r="D50" s="23"/>
      <c r="E50" s="23"/>
      <c r="F50" s="23"/>
    </row>
    <row r="51" spans="3:6" s="22" customFormat="1" x14ac:dyDescent="0.2">
      <c r="C51" s="23"/>
      <c r="D51" s="23"/>
      <c r="E51" s="23"/>
      <c r="F51" s="23"/>
    </row>
    <row r="52" spans="3:6" s="22" customFormat="1" x14ac:dyDescent="0.2">
      <c r="C52" s="23"/>
      <c r="D52" s="23"/>
      <c r="E52" s="23"/>
      <c r="F52" s="23"/>
    </row>
    <row r="53" spans="3:6" s="22" customFormat="1" x14ac:dyDescent="0.2">
      <c r="C53" s="23"/>
      <c r="D53" s="23"/>
      <c r="E53" s="23"/>
      <c r="F53" s="23"/>
    </row>
    <row r="54" spans="3:6" s="22" customFormat="1" x14ac:dyDescent="0.2">
      <c r="C54" s="23"/>
      <c r="D54" s="23"/>
      <c r="E54" s="23"/>
      <c r="F54" s="23"/>
    </row>
    <row r="55" spans="3:6" s="22" customFormat="1" x14ac:dyDescent="0.2">
      <c r="C55" s="23"/>
      <c r="D55" s="23"/>
      <c r="E55" s="23"/>
      <c r="F55" s="23"/>
    </row>
    <row r="56" spans="3:6" s="22" customFormat="1" x14ac:dyDescent="0.2">
      <c r="C56" s="23"/>
      <c r="D56" s="23"/>
      <c r="E56" s="23"/>
      <c r="F56" s="23"/>
    </row>
    <row r="57" spans="3:6" s="22" customFormat="1" x14ac:dyDescent="0.2">
      <c r="C57" s="23"/>
      <c r="D57" s="23"/>
      <c r="E57" s="23"/>
      <c r="F57" s="23"/>
    </row>
    <row r="58" spans="3:6" s="22" customFormat="1" x14ac:dyDescent="0.2">
      <c r="C58" s="23"/>
      <c r="D58" s="23"/>
      <c r="E58" s="23"/>
      <c r="F58" s="23"/>
    </row>
    <row r="59" spans="3:6" s="22" customFormat="1" x14ac:dyDescent="0.2">
      <c r="C59" s="23"/>
      <c r="D59" s="23"/>
      <c r="E59" s="23"/>
      <c r="F59" s="23"/>
    </row>
    <row r="60" spans="3:6" s="22" customFormat="1" x14ac:dyDescent="0.2">
      <c r="C60" s="23"/>
      <c r="D60" s="23"/>
      <c r="E60" s="23"/>
      <c r="F60" s="23"/>
    </row>
    <row r="61" spans="3:6" s="22" customFormat="1" x14ac:dyDescent="0.2">
      <c r="C61" s="23"/>
      <c r="D61" s="23"/>
      <c r="E61" s="23"/>
      <c r="F61" s="23"/>
    </row>
    <row r="62" spans="3:6" s="22" customFormat="1" x14ac:dyDescent="0.2">
      <c r="C62" s="23"/>
      <c r="D62" s="23"/>
      <c r="E62" s="23"/>
      <c r="F62" s="23"/>
    </row>
    <row r="63" spans="3:6" s="22" customFormat="1" x14ac:dyDescent="0.2">
      <c r="C63" s="23"/>
      <c r="D63" s="23"/>
      <c r="E63" s="23"/>
      <c r="F63" s="23"/>
    </row>
    <row r="64" spans="3:6" s="22" customFormat="1" x14ac:dyDescent="0.2">
      <c r="C64" s="23"/>
      <c r="D64" s="23"/>
      <c r="E64" s="23"/>
      <c r="F64" s="23"/>
    </row>
    <row r="65" spans="3:6" s="22" customFormat="1" x14ac:dyDescent="0.2">
      <c r="C65" s="23"/>
      <c r="D65" s="23"/>
      <c r="E65" s="23"/>
      <c r="F65" s="23"/>
    </row>
    <row r="66" spans="3:6" s="22" customFormat="1" x14ac:dyDescent="0.2">
      <c r="C66" s="23"/>
      <c r="D66" s="23"/>
      <c r="E66" s="23"/>
      <c r="F66" s="23"/>
    </row>
    <row r="67" spans="3:6" s="22" customFormat="1" x14ac:dyDescent="0.2">
      <c r="C67" s="23"/>
      <c r="D67" s="23"/>
      <c r="E67" s="23"/>
      <c r="F67" s="23"/>
    </row>
    <row r="68" spans="3:6" s="22" customFormat="1" x14ac:dyDescent="0.2">
      <c r="C68" s="23"/>
      <c r="D68" s="23"/>
      <c r="E68" s="23"/>
      <c r="F68" s="23"/>
    </row>
    <row r="69" spans="3:6" s="22" customFormat="1" x14ac:dyDescent="0.2">
      <c r="C69" s="23"/>
      <c r="D69" s="23"/>
      <c r="E69" s="23"/>
      <c r="F69" s="23"/>
    </row>
    <row r="70" spans="3:6" s="22" customFormat="1" x14ac:dyDescent="0.2">
      <c r="C70" s="23"/>
      <c r="D70" s="23"/>
      <c r="E70" s="23"/>
      <c r="F70" s="23"/>
    </row>
    <row r="71" spans="3:6" s="22" customFormat="1" x14ac:dyDescent="0.2">
      <c r="C71" s="23"/>
      <c r="D71" s="23"/>
      <c r="E71" s="23"/>
      <c r="F71" s="23"/>
    </row>
    <row r="72" spans="3:6" s="22" customFormat="1" x14ac:dyDescent="0.2">
      <c r="C72" s="23"/>
      <c r="D72" s="23"/>
      <c r="E72" s="23"/>
      <c r="F72" s="23"/>
    </row>
    <row r="73" spans="3:6" s="22" customFormat="1" x14ac:dyDescent="0.2">
      <c r="C73" s="23"/>
      <c r="D73" s="23"/>
      <c r="E73" s="23"/>
      <c r="F73" s="23"/>
    </row>
    <row r="74" spans="3:6" s="22" customFormat="1" x14ac:dyDescent="0.2">
      <c r="C74" s="23"/>
      <c r="D74" s="23"/>
      <c r="E74" s="23"/>
      <c r="F74" s="23"/>
    </row>
    <row r="75" spans="3:6" s="22" customFormat="1" x14ac:dyDescent="0.2">
      <c r="C75" s="23"/>
      <c r="D75" s="23"/>
      <c r="E75" s="23"/>
      <c r="F75" s="23"/>
    </row>
    <row r="76" spans="3:6" s="22" customFormat="1" x14ac:dyDescent="0.2">
      <c r="C76" s="23"/>
      <c r="D76" s="23"/>
      <c r="E76" s="23"/>
      <c r="F76" s="23"/>
    </row>
    <row r="77" spans="3:6" s="22" customFormat="1" x14ac:dyDescent="0.2">
      <c r="C77" s="23"/>
      <c r="D77" s="23"/>
      <c r="E77" s="23"/>
      <c r="F77" s="23"/>
    </row>
    <row r="78" spans="3:6" s="22" customFormat="1" x14ac:dyDescent="0.2">
      <c r="C78" s="23"/>
      <c r="D78" s="23"/>
      <c r="E78" s="23"/>
      <c r="F78" s="23"/>
    </row>
    <row r="79" spans="3:6" s="22" customFormat="1" x14ac:dyDescent="0.2">
      <c r="C79" s="23"/>
      <c r="D79" s="23"/>
      <c r="E79" s="23"/>
      <c r="F79" s="23"/>
    </row>
    <row r="80" spans="3:6" s="22" customFormat="1" x14ac:dyDescent="0.2">
      <c r="C80" s="23"/>
      <c r="D80" s="23"/>
      <c r="E80" s="23"/>
      <c r="F80" s="23"/>
    </row>
    <row r="81" spans="3:6" s="22" customFormat="1" x14ac:dyDescent="0.2">
      <c r="C81" s="23"/>
      <c r="D81" s="23"/>
      <c r="E81" s="23"/>
      <c r="F81" s="23"/>
    </row>
    <row r="82" spans="3:6" s="22" customFormat="1" x14ac:dyDescent="0.2">
      <c r="C82" s="23"/>
      <c r="D82" s="23"/>
      <c r="E82" s="23"/>
      <c r="F82" s="23"/>
    </row>
    <row r="83" spans="3:6" s="22" customFormat="1" x14ac:dyDescent="0.2">
      <c r="C83" s="23"/>
      <c r="D83" s="23"/>
      <c r="E83" s="23"/>
      <c r="F83" s="23"/>
    </row>
    <row r="84" spans="3:6" s="22" customFormat="1" x14ac:dyDescent="0.2">
      <c r="C84" s="23"/>
      <c r="D84" s="23"/>
      <c r="E84" s="23"/>
      <c r="F84" s="23"/>
    </row>
    <row r="85" spans="3:6" s="22" customFormat="1" x14ac:dyDescent="0.2">
      <c r="C85" s="23"/>
      <c r="D85" s="23"/>
      <c r="E85" s="23"/>
      <c r="F85" s="23"/>
    </row>
    <row r="86" spans="3:6" s="22" customFormat="1" x14ac:dyDescent="0.2">
      <c r="C86" s="23"/>
      <c r="D86" s="23"/>
      <c r="E86" s="23"/>
      <c r="F86" s="23"/>
    </row>
    <row r="87" spans="3:6" s="22" customFormat="1" x14ac:dyDescent="0.2">
      <c r="C87" s="23"/>
      <c r="D87" s="23"/>
      <c r="E87" s="23"/>
      <c r="F87" s="23"/>
    </row>
    <row r="88" spans="3:6" s="22" customFormat="1" x14ac:dyDescent="0.2">
      <c r="C88" s="23"/>
      <c r="D88" s="23"/>
      <c r="E88" s="23"/>
      <c r="F88" s="23"/>
    </row>
    <row r="89" spans="3:6" s="22" customFormat="1" x14ac:dyDescent="0.2">
      <c r="C89" s="23"/>
      <c r="D89" s="23"/>
      <c r="E89" s="23"/>
      <c r="F89" s="23"/>
    </row>
    <row r="90" spans="3:6" s="22" customFormat="1" x14ac:dyDescent="0.2">
      <c r="C90" s="23"/>
      <c r="D90" s="23"/>
      <c r="E90" s="23"/>
      <c r="F90" s="23"/>
    </row>
    <row r="91" spans="3:6" s="22" customFormat="1" x14ac:dyDescent="0.2">
      <c r="C91" s="23"/>
      <c r="D91" s="23"/>
      <c r="E91" s="23"/>
      <c r="F91" s="23"/>
    </row>
    <row r="92" spans="3:6" s="22" customFormat="1" x14ac:dyDescent="0.2">
      <c r="C92" s="23"/>
      <c r="D92" s="23"/>
      <c r="E92" s="23"/>
      <c r="F92" s="23"/>
    </row>
    <row r="93" spans="3:6" s="22" customFormat="1" x14ac:dyDescent="0.2">
      <c r="C93" s="23"/>
      <c r="D93" s="23"/>
      <c r="E93" s="23"/>
      <c r="F93" s="23"/>
    </row>
    <row r="94" spans="3:6" s="22" customFormat="1" x14ac:dyDescent="0.2">
      <c r="C94" s="23"/>
      <c r="D94" s="23"/>
      <c r="E94" s="23"/>
      <c r="F94" s="23"/>
    </row>
    <row r="95" spans="3:6" s="22" customFormat="1" x14ac:dyDescent="0.2">
      <c r="C95" s="23"/>
      <c r="D95" s="23"/>
      <c r="E95" s="23"/>
      <c r="F95" s="23"/>
    </row>
    <row r="96" spans="3:6" s="22" customFormat="1" x14ac:dyDescent="0.2">
      <c r="C96" s="23"/>
      <c r="D96" s="23"/>
      <c r="E96" s="23"/>
      <c r="F96" s="23"/>
    </row>
    <row r="97" spans="3:6" s="22" customFormat="1" x14ac:dyDescent="0.2">
      <c r="C97" s="23"/>
      <c r="D97" s="23"/>
      <c r="E97" s="23"/>
      <c r="F97" s="23"/>
    </row>
    <row r="98" spans="3:6" s="22" customFormat="1" x14ac:dyDescent="0.2">
      <c r="C98" s="23"/>
      <c r="D98" s="23"/>
      <c r="E98" s="23"/>
      <c r="F98" s="23"/>
    </row>
    <row r="99" spans="3:6" s="22" customFormat="1" x14ac:dyDescent="0.2">
      <c r="C99" s="23"/>
      <c r="D99" s="23"/>
      <c r="E99" s="23"/>
      <c r="F99" s="23"/>
    </row>
    <row r="100" spans="3:6" s="22" customFormat="1" x14ac:dyDescent="0.2">
      <c r="C100" s="23"/>
      <c r="D100" s="23"/>
      <c r="E100" s="23"/>
      <c r="F100" s="23"/>
    </row>
    <row r="101" spans="3:6" s="22" customFormat="1" x14ac:dyDescent="0.2">
      <c r="C101" s="23"/>
      <c r="D101" s="23"/>
      <c r="E101" s="23"/>
      <c r="F101" s="23"/>
    </row>
    <row r="102" spans="3:6" s="22" customFormat="1" x14ac:dyDescent="0.2">
      <c r="C102" s="23"/>
      <c r="D102" s="23"/>
      <c r="E102" s="23"/>
      <c r="F102" s="23"/>
    </row>
    <row r="103" spans="3:6" s="22" customFormat="1" x14ac:dyDescent="0.2">
      <c r="C103" s="23"/>
      <c r="D103" s="23"/>
      <c r="E103" s="23"/>
      <c r="F103" s="23"/>
    </row>
    <row r="104" spans="3:6" s="22" customFormat="1" x14ac:dyDescent="0.2">
      <c r="C104" s="23"/>
      <c r="D104" s="23"/>
      <c r="E104" s="23"/>
      <c r="F104" s="23"/>
    </row>
    <row r="105" spans="3:6" s="22" customFormat="1" x14ac:dyDescent="0.2">
      <c r="C105" s="23"/>
      <c r="D105" s="23"/>
      <c r="E105" s="23"/>
      <c r="F105" s="23"/>
    </row>
    <row r="106" spans="3:6" s="22" customFormat="1" x14ac:dyDescent="0.2">
      <c r="C106" s="23"/>
      <c r="D106" s="23"/>
      <c r="E106" s="23"/>
      <c r="F106" s="23"/>
    </row>
    <row r="107" spans="3:6" s="22" customFormat="1" x14ac:dyDescent="0.2">
      <c r="C107" s="23"/>
      <c r="D107" s="23"/>
      <c r="E107" s="23"/>
      <c r="F107" s="23"/>
    </row>
    <row r="108" spans="3:6" s="22" customFormat="1" x14ac:dyDescent="0.2">
      <c r="C108" s="23"/>
      <c r="D108" s="23"/>
      <c r="E108" s="23"/>
      <c r="F108" s="23"/>
    </row>
    <row r="109" spans="3:6" s="22" customFormat="1" x14ac:dyDescent="0.2">
      <c r="C109" s="23"/>
      <c r="D109" s="23"/>
      <c r="E109" s="23"/>
      <c r="F109" s="23"/>
    </row>
    <row r="110" spans="3:6" s="22" customFormat="1" x14ac:dyDescent="0.2">
      <c r="C110" s="23"/>
      <c r="D110" s="23"/>
      <c r="E110" s="23"/>
      <c r="F110" s="23"/>
    </row>
    <row r="111" spans="3:6" s="22" customFormat="1" x14ac:dyDescent="0.2">
      <c r="C111" s="23"/>
      <c r="D111" s="23"/>
      <c r="E111" s="23"/>
      <c r="F111" s="23"/>
    </row>
    <row r="112" spans="3:6" s="22" customFormat="1" x14ac:dyDescent="0.2">
      <c r="C112" s="23"/>
      <c r="D112" s="23"/>
      <c r="E112" s="23"/>
      <c r="F112" s="23"/>
    </row>
    <row r="113" spans="3:6" s="22" customFormat="1" x14ac:dyDescent="0.2">
      <c r="C113" s="23"/>
      <c r="D113" s="23"/>
      <c r="E113" s="23"/>
      <c r="F113" s="23"/>
    </row>
    <row r="114" spans="3:6" s="22" customFormat="1" x14ac:dyDescent="0.2">
      <c r="C114" s="23"/>
      <c r="D114" s="23"/>
      <c r="E114" s="23"/>
      <c r="F114" s="23"/>
    </row>
    <row r="115" spans="3:6" s="22" customFormat="1" x14ac:dyDescent="0.2">
      <c r="C115" s="23"/>
      <c r="D115" s="23"/>
      <c r="E115" s="23"/>
      <c r="F115" s="23"/>
    </row>
    <row r="116" spans="3:6" s="22" customFormat="1" x14ac:dyDescent="0.2">
      <c r="C116" s="23"/>
      <c r="D116" s="23"/>
      <c r="E116" s="23"/>
      <c r="F116" s="23"/>
    </row>
    <row r="117" spans="3:6" s="22" customFormat="1" x14ac:dyDescent="0.2">
      <c r="C117" s="23"/>
      <c r="D117" s="23"/>
      <c r="E117" s="23"/>
      <c r="F117" s="23"/>
    </row>
    <row r="118" spans="3:6" s="22" customFormat="1" x14ac:dyDescent="0.2">
      <c r="C118" s="23"/>
      <c r="D118" s="23"/>
      <c r="E118" s="23"/>
      <c r="F118" s="23"/>
    </row>
    <row r="119" spans="3:6" s="22" customFormat="1" x14ac:dyDescent="0.2">
      <c r="C119" s="23"/>
      <c r="D119" s="23"/>
      <c r="E119" s="23"/>
      <c r="F119" s="23"/>
    </row>
    <row r="120" spans="3:6" s="22" customFormat="1" x14ac:dyDescent="0.2">
      <c r="C120" s="23"/>
      <c r="D120" s="23"/>
      <c r="E120" s="23"/>
      <c r="F120" s="23"/>
    </row>
    <row r="121" spans="3:6" s="22" customFormat="1" x14ac:dyDescent="0.2">
      <c r="C121" s="23"/>
      <c r="D121" s="23"/>
      <c r="E121" s="23"/>
      <c r="F121" s="23"/>
    </row>
    <row r="122" spans="3:6" s="22" customFormat="1" x14ac:dyDescent="0.2">
      <c r="C122" s="23"/>
      <c r="D122" s="23"/>
      <c r="E122" s="23"/>
      <c r="F122" s="23"/>
    </row>
    <row r="123" spans="3:6" s="22" customFormat="1" x14ac:dyDescent="0.2">
      <c r="C123" s="23"/>
      <c r="D123" s="23"/>
      <c r="E123" s="23"/>
      <c r="F123" s="23"/>
    </row>
    <row r="124" spans="3:6" s="22" customFormat="1" x14ac:dyDescent="0.2">
      <c r="C124" s="23"/>
      <c r="D124" s="23"/>
      <c r="E124" s="23"/>
      <c r="F124" s="23"/>
    </row>
    <row r="125" spans="3:6" s="22" customFormat="1" x14ac:dyDescent="0.2">
      <c r="C125" s="23"/>
      <c r="D125" s="23"/>
      <c r="E125" s="23"/>
      <c r="F125" s="23"/>
    </row>
    <row r="126" spans="3:6" s="22" customFormat="1" x14ac:dyDescent="0.2">
      <c r="C126" s="23"/>
      <c r="D126" s="23"/>
      <c r="E126" s="23"/>
      <c r="F126" s="23"/>
    </row>
    <row r="127" spans="3:6" s="22" customFormat="1" x14ac:dyDescent="0.2">
      <c r="C127" s="23"/>
      <c r="D127" s="23"/>
      <c r="E127" s="23"/>
      <c r="F127" s="23"/>
    </row>
    <row r="128" spans="3:6" s="22" customFormat="1" x14ac:dyDescent="0.2">
      <c r="C128" s="23"/>
      <c r="D128" s="23"/>
      <c r="E128" s="23"/>
      <c r="F128" s="23"/>
    </row>
    <row r="129" spans="3:6" s="22" customFormat="1" x14ac:dyDescent="0.2">
      <c r="C129" s="23"/>
      <c r="D129" s="23"/>
      <c r="E129" s="23"/>
      <c r="F129" s="23"/>
    </row>
    <row r="130" spans="3:6" s="22" customFormat="1" x14ac:dyDescent="0.2">
      <c r="C130" s="23"/>
      <c r="D130" s="23"/>
      <c r="E130" s="23"/>
      <c r="F130" s="23"/>
    </row>
    <row r="131" spans="3:6" s="22" customFormat="1" x14ac:dyDescent="0.2">
      <c r="C131" s="23"/>
      <c r="D131" s="23"/>
      <c r="E131" s="23"/>
      <c r="F131" s="23"/>
    </row>
    <row r="132" spans="3:6" s="22" customFormat="1" x14ac:dyDescent="0.2">
      <c r="C132" s="23"/>
      <c r="D132" s="23"/>
      <c r="E132" s="23"/>
      <c r="F132" s="23"/>
    </row>
    <row r="133" spans="3:6" s="22" customFormat="1" x14ac:dyDescent="0.2">
      <c r="C133" s="23"/>
      <c r="D133" s="23"/>
      <c r="E133" s="23"/>
      <c r="F133" s="23"/>
    </row>
    <row r="134" spans="3:6" s="22" customFormat="1" x14ac:dyDescent="0.2">
      <c r="C134" s="23"/>
      <c r="D134" s="23"/>
      <c r="E134" s="23"/>
      <c r="F134" s="23"/>
    </row>
    <row r="135" spans="3:6" s="22" customFormat="1" x14ac:dyDescent="0.2">
      <c r="C135" s="23"/>
      <c r="D135" s="23"/>
      <c r="E135" s="23"/>
      <c r="F135" s="23"/>
    </row>
    <row r="136" spans="3:6" s="22" customFormat="1" x14ac:dyDescent="0.2">
      <c r="C136" s="23"/>
      <c r="D136" s="23"/>
      <c r="E136" s="23"/>
      <c r="F136" s="23"/>
    </row>
    <row r="137" spans="3:6" s="22" customFormat="1" x14ac:dyDescent="0.2">
      <c r="C137" s="23"/>
      <c r="D137" s="23"/>
      <c r="E137" s="23"/>
      <c r="F137" s="23"/>
    </row>
    <row r="138" spans="3:6" s="22" customFormat="1" x14ac:dyDescent="0.2">
      <c r="C138" s="23"/>
      <c r="D138" s="23"/>
      <c r="E138" s="23"/>
      <c r="F138" s="23"/>
    </row>
    <row r="139" spans="3:6" s="22" customFormat="1" x14ac:dyDescent="0.2">
      <c r="C139" s="23"/>
      <c r="D139" s="23"/>
      <c r="E139" s="23"/>
      <c r="F139" s="23"/>
    </row>
    <row r="140" spans="3:6" s="22" customFormat="1" x14ac:dyDescent="0.2">
      <c r="C140" s="23"/>
      <c r="D140" s="23"/>
      <c r="E140" s="23"/>
      <c r="F140" s="23"/>
    </row>
    <row r="141" spans="3:6" s="22" customFormat="1" x14ac:dyDescent="0.2">
      <c r="C141" s="23"/>
      <c r="D141" s="23"/>
      <c r="E141" s="23"/>
      <c r="F141" s="23"/>
    </row>
    <row r="142" spans="3:6" s="22" customFormat="1" x14ac:dyDescent="0.2">
      <c r="C142" s="23"/>
      <c r="D142" s="23"/>
      <c r="E142" s="23"/>
      <c r="F142" s="23"/>
    </row>
    <row r="143" spans="3:6" s="22" customFormat="1" x14ac:dyDescent="0.2">
      <c r="C143" s="23"/>
      <c r="D143" s="23"/>
      <c r="E143" s="23"/>
      <c r="F143" s="23"/>
    </row>
    <row r="144" spans="3:6" s="22" customFormat="1" x14ac:dyDescent="0.2">
      <c r="C144" s="23"/>
      <c r="D144" s="23"/>
      <c r="E144" s="23"/>
      <c r="F144" s="23"/>
    </row>
    <row r="145" spans="3:6" s="22" customFormat="1" x14ac:dyDescent="0.2">
      <c r="C145" s="23"/>
      <c r="D145" s="23"/>
      <c r="E145" s="23"/>
      <c r="F145" s="23"/>
    </row>
    <row r="146" spans="3:6" s="22" customFormat="1" x14ac:dyDescent="0.2">
      <c r="C146" s="23"/>
      <c r="D146" s="23"/>
      <c r="E146" s="23"/>
      <c r="F146" s="23"/>
    </row>
    <row r="147" spans="3:6" s="22" customFormat="1" x14ac:dyDescent="0.2">
      <c r="C147" s="23"/>
      <c r="D147" s="23"/>
      <c r="E147" s="23"/>
      <c r="F147" s="23"/>
    </row>
    <row r="148" spans="3:6" s="22" customFormat="1" x14ac:dyDescent="0.2">
      <c r="C148" s="23"/>
      <c r="D148" s="23"/>
      <c r="E148" s="23"/>
      <c r="F148" s="23"/>
    </row>
    <row r="149" spans="3:6" s="22" customFormat="1" x14ac:dyDescent="0.2">
      <c r="C149" s="23"/>
      <c r="D149" s="23"/>
      <c r="E149" s="23"/>
      <c r="F149" s="23"/>
    </row>
    <row r="150" spans="3:6" s="22" customFormat="1" x14ac:dyDescent="0.2">
      <c r="C150" s="23"/>
      <c r="D150" s="23"/>
      <c r="E150" s="23"/>
      <c r="F150" s="23"/>
    </row>
    <row r="151" spans="3:6" s="22" customFormat="1" x14ac:dyDescent="0.2">
      <c r="C151" s="23"/>
      <c r="D151" s="23"/>
      <c r="E151" s="23"/>
      <c r="F151" s="23"/>
    </row>
    <row r="152" spans="3:6" s="22" customFormat="1" x14ac:dyDescent="0.2">
      <c r="C152" s="23"/>
      <c r="D152" s="23"/>
      <c r="E152" s="23"/>
      <c r="F152" s="23"/>
    </row>
    <row r="153" spans="3:6" s="22" customFormat="1" x14ac:dyDescent="0.2">
      <c r="C153" s="23"/>
      <c r="D153" s="23"/>
      <c r="E153" s="23"/>
      <c r="F153" s="23"/>
    </row>
    <row r="154" spans="3:6" s="22" customFormat="1" x14ac:dyDescent="0.2">
      <c r="C154" s="23"/>
      <c r="D154" s="23"/>
      <c r="E154" s="23"/>
      <c r="F154" s="23"/>
    </row>
    <row r="155" spans="3:6" s="22" customFormat="1" x14ac:dyDescent="0.2">
      <c r="C155" s="23"/>
      <c r="D155" s="23"/>
      <c r="E155" s="23"/>
      <c r="F155" s="23"/>
    </row>
    <row r="156" spans="3:6" s="22" customFormat="1" x14ac:dyDescent="0.2">
      <c r="C156" s="23"/>
      <c r="D156" s="23"/>
      <c r="E156" s="23"/>
      <c r="F156" s="23"/>
    </row>
    <row r="157" spans="3:6" s="22" customFormat="1" x14ac:dyDescent="0.2">
      <c r="C157" s="23"/>
      <c r="D157" s="23"/>
      <c r="E157" s="23"/>
      <c r="F157" s="23"/>
    </row>
    <row r="158" spans="3:6" s="22" customFormat="1" x14ac:dyDescent="0.2">
      <c r="C158" s="23"/>
      <c r="D158" s="23"/>
      <c r="E158" s="23"/>
      <c r="F158" s="23"/>
    </row>
    <row r="159" spans="3:6" s="22" customFormat="1" x14ac:dyDescent="0.2">
      <c r="C159" s="23"/>
      <c r="D159" s="23"/>
      <c r="E159" s="23"/>
      <c r="F159" s="23"/>
    </row>
    <row r="160" spans="3:6" s="22" customFormat="1" x14ac:dyDescent="0.2">
      <c r="C160" s="23"/>
      <c r="D160" s="23"/>
      <c r="E160" s="23"/>
      <c r="F160" s="23"/>
    </row>
    <row r="161" spans="3:6" s="22" customFormat="1" x14ac:dyDescent="0.2">
      <c r="C161" s="23"/>
      <c r="D161" s="23"/>
      <c r="E161" s="23"/>
      <c r="F161" s="23"/>
    </row>
    <row r="162" spans="3:6" s="22" customFormat="1" x14ac:dyDescent="0.2">
      <c r="C162" s="23"/>
      <c r="D162" s="23"/>
      <c r="E162" s="23"/>
      <c r="F162" s="23"/>
    </row>
    <row r="163" spans="3:6" s="22" customFormat="1" x14ac:dyDescent="0.2">
      <c r="C163" s="23"/>
      <c r="D163" s="23"/>
      <c r="E163" s="23"/>
      <c r="F163" s="23"/>
    </row>
    <row r="164" spans="3:6" s="22" customFormat="1" x14ac:dyDescent="0.2">
      <c r="C164" s="23"/>
      <c r="D164" s="23"/>
      <c r="E164" s="23"/>
      <c r="F164" s="23"/>
    </row>
    <row r="165" spans="3:6" s="22" customFormat="1" x14ac:dyDescent="0.2">
      <c r="C165" s="23"/>
      <c r="D165" s="23"/>
      <c r="E165" s="23"/>
      <c r="F165" s="23"/>
    </row>
    <row r="166" spans="3:6" s="22" customFormat="1" x14ac:dyDescent="0.2">
      <c r="C166" s="23"/>
      <c r="D166" s="23"/>
      <c r="E166" s="23"/>
      <c r="F166" s="23"/>
    </row>
    <row r="167" spans="3:6" s="22" customFormat="1" x14ac:dyDescent="0.2">
      <c r="C167" s="23"/>
      <c r="D167" s="23"/>
      <c r="E167" s="23"/>
      <c r="F167" s="23"/>
    </row>
    <row r="168" spans="3:6" s="22" customFormat="1" x14ac:dyDescent="0.2">
      <c r="C168" s="23"/>
      <c r="D168" s="23"/>
      <c r="E168" s="23"/>
      <c r="F168" s="23"/>
    </row>
    <row r="169" spans="3:6" s="22" customFormat="1" x14ac:dyDescent="0.2">
      <c r="C169" s="23"/>
      <c r="D169" s="23"/>
      <c r="E169" s="23"/>
      <c r="F169" s="23"/>
    </row>
    <row r="170" spans="3:6" s="22" customFormat="1" x14ac:dyDescent="0.2">
      <c r="C170" s="23"/>
      <c r="D170" s="23"/>
      <c r="E170" s="23"/>
      <c r="F170" s="23"/>
    </row>
    <row r="171" spans="3:6" s="22" customFormat="1" x14ac:dyDescent="0.2">
      <c r="C171" s="23"/>
      <c r="D171" s="23"/>
      <c r="E171" s="23"/>
      <c r="F171" s="23"/>
    </row>
    <row r="172" spans="3:6" s="22" customFormat="1" x14ac:dyDescent="0.2">
      <c r="C172" s="23"/>
      <c r="D172" s="23"/>
      <c r="E172" s="23"/>
      <c r="F172" s="23"/>
    </row>
    <row r="173" spans="3:6" s="22" customFormat="1" x14ac:dyDescent="0.2">
      <c r="C173" s="23"/>
      <c r="D173" s="23"/>
      <c r="E173" s="23"/>
      <c r="F173" s="23"/>
    </row>
    <row r="174" spans="3:6" s="22" customFormat="1" x14ac:dyDescent="0.2">
      <c r="C174" s="23"/>
      <c r="D174" s="23"/>
      <c r="E174" s="23"/>
      <c r="F174" s="23"/>
    </row>
    <row r="175" spans="3:6" s="22" customFormat="1" x14ac:dyDescent="0.2">
      <c r="C175" s="23"/>
      <c r="D175" s="23"/>
      <c r="E175" s="23"/>
      <c r="F175" s="23"/>
    </row>
    <row r="176" spans="3:6" s="22" customFormat="1" x14ac:dyDescent="0.2">
      <c r="C176" s="23"/>
      <c r="D176" s="23"/>
      <c r="E176" s="23"/>
      <c r="F176" s="23"/>
    </row>
    <row r="177" spans="3:6" s="22" customFormat="1" x14ac:dyDescent="0.2">
      <c r="C177" s="23"/>
      <c r="D177" s="23"/>
      <c r="E177" s="23"/>
      <c r="F177" s="23"/>
    </row>
    <row r="178" spans="3:6" s="22" customFormat="1" x14ac:dyDescent="0.2">
      <c r="C178" s="23"/>
      <c r="D178" s="23"/>
      <c r="E178" s="23"/>
      <c r="F178" s="23"/>
    </row>
    <row r="179" spans="3:6" s="22" customFormat="1" x14ac:dyDescent="0.2">
      <c r="C179" s="23"/>
      <c r="D179" s="23"/>
      <c r="E179" s="23"/>
      <c r="F179" s="23"/>
    </row>
    <row r="180" spans="3:6" s="22" customFormat="1" x14ac:dyDescent="0.2">
      <c r="C180" s="23"/>
      <c r="D180" s="23"/>
      <c r="E180" s="23"/>
      <c r="F180" s="23"/>
    </row>
    <row r="181" spans="3:6" s="22" customFormat="1" x14ac:dyDescent="0.2">
      <c r="C181" s="23"/>
      <c r="D181" s="23"/>
      <c r="E181" s="23"/>
      <c r="F181" s="23"/>
    </row>
    <row r="182" spans="3:6" s="22" customFormat="1" x14ac:dyDescent="0.2">
      <c r="C182" s="23"/>
      <c r="D182" s="23"/>
      <c r="E182" s="23"/>
      <c r="F182" s="23"/>
    </row>
    <row r="183" spans="3:6" s="22" customFormat="1" x14ac:dyDescent="0.2">
      <c r="C183" s="23"/>
      <c r="D183" s="23"/>
      <c r="E183" s="23"/>
      <c r="F183" s="23"/>
    </row>
    <row r="184" spans="3:6" s="22" customFormat="1" x14ac:dyDescent="0.2">
      <c r="C184" s="23"/>
      <c r="D184" s="23"/>
      <c r="E184" s="23"/>
      <c r="F184" s="23"/>
    </row>
    <row r="185" spans="3:6" s="22" customFormat="1" x14ac:dyDescent="0.2">
      <c r="C185" s="23"/>
      <c r="D185" s="23"/>
      <c r="E185" s="23"/>
      <c r="F185" s="23"/>
    </row>
    <row r="186" spans="3:6" s="22" customFormat="1" x14ac:dyDescent="0.2">
      <c r="C186" s="23"/>
      <c r="D186" s="23"/>
      <c r="E186" s="23"/>
      <c r="F186" s="23"/>
    </row>
    <row r="187" spans="3:6" s="22" customFormat="1" x14ac:dyDescent="0.2">
      <c r="C187" s="23"/>
      <c r="D187" s="23"/>
      <c r="E187" s="23"/>
      <c r="F187" s="23"/>
    </row>
    <row r="188" spans="3:6" s="22" customFormat="1" x14ac:dyDescent="0.2">
      <c r="C188" s="23"/>
      <c r="D188" s="23"/>
      <c r="E188" s="23"/>
      <c r="F188" s="23"/>
    </row>
    <row r="189" spans="3:6" s="22" customFormat="1" x14ac:dyDescent="0.2">
      <c r="C189" s="23"/>
      <c r="D189" s="23"/>
      <c r="E189" s="23"/>
      <c r="F189" s="23"/>
    </row>
    <row r="190" spans="3:6" s="22" customFormat="1" x14ac:dyDescent="0.2">
      <c r="C190" s="23"/>
      <c r="D190" s="23"/>
      <c r="E190" s="23"/>
      <c r="F190" s="23"/>
    </row>
    <row r="191" spans="3:6" s="22" customFormat="1" x14ac:dyDescent="0.2">
      <c r="C191" s="23"/>
      <c r="D191" s="23"/>
      <c r="E191" s="23"/>
      <c r="F191" s="23"/>
    </row>
    <row r="192" spans="3:6" s="22" customFormat="1" x14ac:dyDescent="0.2">
      <c r="C192" s="23"/>
      <c r="D192" s="23"/>
      <c r="E192" s="23"/>
      <c r="F192" s="23"/>
    </row>
    <row r="193" spans="3:6" s="22" customFormat="1" x14ac:dyDescent="0.2">
      <c r="C193" s="23"/>
      <c r="D193" s="23"/>
      <c r="E193" s="23"/>
      <c r="F193" s="23"/>
    </row>
    <row r="194" spans="3:6" s="22" customFormat="1" x14ac:dyDescent="0.2">
      <c r="C194" s="23"/>
      <c r="D194" s="23"/>
      <c r="E194" s="23"/>
      <c r="F194" s="23"/>
    </row>
    <row r="195" spans="3:6" s="22" customFormat="1" x14ac:dyDescent="0.2">
      <c r="C195" s="23"/>
      <c r="D195" s="23"/>
      <c r="E195" s="23"/>
      <c r="F195" s="23"/>
    </row>
    <row r="196" spans="3:6" s="22" customFormat="1" x14ac:dyDescent="0.2">
      <c r="C196" s="23"/>
      <c r="D196" s="23"/>
      <c r="E196" s="23"/>
      <c r="F196" s="23"/>
    </row>
    <row r="197" spans="3:6" s="22" customFormat="1" x14ac:dyDescent="0.2">
      <c r="C197" s="23"/>
      <c r="D197" s="23"/>
      <c r="E197" s="23"/>
      <c r="F197" s="23"/>
    </row>
    <row r="198" spans="3:6" s="22" customFormat="1" x14ac:dyDescent="0.2">
      <c r="C198" s="23"/>
      <c r="D198" s="23"/>
      <c r="E198" s="23"/>
      <c r="F198" s="23"/>
    </row>
    <row r="199" spans="3:6" s="22" customFormat="1" x14ac:dyDescent="0.2">
      <c r="C199" s="23"/>
      <c r="D199" s="23"/>
      <c r="E199" s="23"/>
      <c r="F199" s="23"/>
    </row>
    <row r="200" spans="3:6" s="22" customFormat="1" x14ac:dyDescent="0.2">
      <c r="C200" s="23"/>
      <c r="D200" s="23"/>
      <c r="E200" s="23"/>
      <c r="F200" s="23"/>
    </row>
    <row r="201" spans="3:6" s="22" customFormat="1" x14ac:dyDescent="0.2">
      <c r="C201" s="23"/>
      <c r="D201" s="23"/>
      <c r="E201" s="23"/>
      <c r="F201" s="23"/>
    </row>
    <row r="202" spans="3:6" s="22" customFormat="1" x14ac:dyDescent="0.2">
      <c r="C202" s="23"/>
      <c r="D202" s="23"/>
      <c r="E202" s="23"/>
      <c r="F202" s="23"/>
    </row>
    <row r="203" spans="3:6" s="22" customFormat="1" x14ac:dyDescent="0.2">
      <c r="C203" s="23"/>
      <c r="D203" s="23"/>
      <c r="E203" s="23"/>
      <c r="F203" s="23"/>
    </row>
    <row r="204" spans="3:6" s="22" customFormat="1" x14ac:dyDescent="0.2">
      <c r="C204" s="23"/>
      <c r="D204" s="23"/>
      <c r="E204" s="23"/>
      <c r="F204" s="23"/>
    </row>
    <row r="205" spans="3:6" s="22" customFormat="1" x14ac:dyDescent="0.2">
      <c r="C205" s="23"/>
      <c r="D205" s="23"/>
      <c r="E205" s="23"/>
      <c r="F205" s="23"/>
    </row>
    <row r="206" spans="3:6" s="22" customFormat="1" x14ac:dyDescent="0.2">
      <c r="C206" s="23"/>
      <c r="D206" s="23"/>
      <c r="E206" s="23"/>
      <c r="F206" s="23"/>
    </row>
    <row r="207" spans="3:6" s="22" customFormat="1" x14ac:dyDescent="0.2">
      <c r="C207" s="23"/>
      <c r="D207" s="23"/>
      <c r="E207" s="23"/>
      <c r="F207" s="23"/>
    </row>
    <row r="208" spans="3:6" s="22" customFormat="1" x14ac:dyDescent="0.2">
      <c r="C208" s="23"/>
      <c r="D208" s="23"/>
      <c r="E208" s="23"/>
      <c r="F208" s="23"/>
    </row>
    <row r="209" spans="3:6" s="22" customFormat="1" x14ac:dyDescent="0.2">
      <c r="C209" s="23"/>
      <c r="D209" s="23"/>
      <c r="E209" s="23"/>
      <c r="F209" s="23"/>
    </row>
    <row r="210" spans="3:6" s="22" customFormat="1" x14ac:dyDescent="0.2">
      <c r="C210" s="23"/>
      <c r="D210" s="23"/>
      <c r="E210" s="23"/>
      <c r="F210" s="23"/>
    </row>
    <row r="211" spans="3:6" s="22" customFormat="1" x14ac:dyDescent="0.2">
      <c r="C211" s="23"/>
      <c r="D211" s="23"/>
      <c r="E211" s="23"/>
      <c r="F211" s="23"/>
    </row>
    <row r="212" spans="3:6" s="22" customFormat="1" x14ac:dyDescent="0.2">
      <c r="C212" s="23"/>
      <c r="D212" s="23"/>
      <c r="E212" s="23"/>
      <c r="F212" s="23"/>
    </row>
    <row r="213" spans="3:6" s="22" customFormat="1" x14ac:dyDescent="0.2">
      <c r="C213" s="23"/>
      <c r="D213" s="23"/>
      <c r="E213" s="23"/>
      <c r="F213" s="23"/>
    </row>
    <row r="214" spans="3:6" s="22" customFormat="1" x14ac:dyDescent="0.2">
      <c r="C214" s="23"/>
      <c r="D214" s="23"/>
      <c r="E214" s="23"/>
      <c r="F214" s="23"/>
    </row>
    <row r="215" spans="3:6" s="22" customFormat="1" x14ac:dyDescent="0.2">
      <c r="C215" s="23"/>
      <c r="D215" s="23"/>
      <c r="E215" s="23"/>
      <c r="F215" s="23"/>
    </row>
    <row r="216" spans="3:6" s="22" customFormat="1" x14ac:dyDescent="0.2">
      <c r="C216" s="23"/>
      <c r="D216" s="23"/>
      <c r="E216" s="23"/>
      <c r="F216" s="23"/>
    </row>
    <row r="217" spans="3:6" s="22" customFormat="1" x14ac:dyDescent="0.2">
      <c r="C217" s="23"/>
      <c r="D217" s="23"/>
      <c r="E217" s="23"/>
      <c r="F217" s="23"/>
    </row>
    <row r="218" spans="3:6" s="22" customFormat="1" x14ac:dyDescent="0.2">
      <c r="C218" s="23"/>
      <c r="D218" s="23"/>
      <c r="E218" s="23"/>
      <c r="F218" s="23"/>
    </row>
    <row r="219" spans="3:6" s="22" customFormat="1" x14ac:dyDescent="0.2">
      <c r="C219" s="23"/>
      <c r="D219" s="23"/>
      <c r="E219" s="23"/>
      <c r="F219" s="23"/>
    </row>
    <row r="220" spans="3:6" s="22" customFormat="1" x14ac:dyDescent="0.2">
      <c r="C220" s="23"/>
      <c r="D220" s="23"/>
      <c r="E220" s="23"/>
      <c r="F220" s="23"/>
    </row>
    <row r="221" spans="3:6" s="22" customFormat="1" x14ac:dyDescent="0.2">
      <c r="C221" s="23"/>
      <c r="D221" s="23"/>
      <c r="E221" s="23"/>
      <c r="F221" s="23"/>
    </row>
    <row r="222" spans="3:6" s="22" customFormat="1" x14ac:dyDescent="0.2">
      <c r="C222" s="23"/>
      <c r="D222" s="23"/>
      <c r="E222" s="23"/>
      <c r="F222" s="23"/>
    </row>
    <row r="223" spans="3:6" s="22" customFormat="1" x14ac:dyDescent="0.2">
      <c r="C223" s="23"/>
      <c r="D223" s="23"/>
      <c r="E223" s="23"/>
      <c r="F223" s="23"/>
    </row>
    <row r="224" spans="3:6" s="22" customFormat="1" x14ac:dyDescent="0.2">
      <c r="C224" s="23"/>
      <c r="D224" s="23"/>
      <c r="E224" s="23"/>
      <c r="F224" s="23"/>
    </row>
    <row r="225" spans="3:6" s="22" customFormat="1" x14ac:dyDescent="0.2">
      <c r="C225" s="23"/>
      <c r="D225" s="23"/>
      <c r="E225" s="23"/>
      <c r="F225" s="23"/>
    </row>
    <row r="226" spans="3:6" s="22" customFormat="1" x14ac:dyDescent="0.2">
      <c r="C226" s="23"/>
      <c r="D226" s="23"/>
      <c r="E226" s="23"/>
      <c r="F226" s="23"/>
    </row>
    <row r="227" spans="3:6" s="22" customFormat="1" x14ac:dyDescent="0.2">
      <c r="C227" s="23"/>
      <c r="D227" s="23"/>
      <c r="E227" s="23"/>
      <c r="F227" s="23"/>
    </row>
    <row r="228" spans="3:6" s="22" customFormat="1" x14ac:dyDescent="0.2">
      <c r="C228" s="23"/>
      <c r="D228" s="23"/>
      <c r="E228" s="23"/>
      <c r="F228" s="23"/>
    </row>
    <row r="229" spans="3:6" s="22" customFormat="1" x14ac:dyDescent="0.2">
      <c r="C229" s="23"/>
      <c r="D229" s="23"/>
      <c r="E229" s="23"/>
      <c r="F229" s="23"/>
    </row>
    <row r="230" spans="3:6" s="22" customFormat="1" x14ac:dyDescent="0.2">
      <c r="C230" s="23"/>
      <c r="D230" s="23"/>
      <c r="E230" s="23"/>
      <c r="F230" s="23"/>
    </row>
    <row r="231" spans="3:6" s="22" customFormat="1" x14ac:dyDescent="0.2">
      <c r="C231" s="23"/>
      <c r="D231" s="23"/>
      <c r="E231" s="23"/>
      <c r="F231" s="23"/>
    </row>
    <row r="232" spans="3:6" s="22" customFormat="1" x14ac:dyDescent="0.2">
      <c r="C232" s="23"/>
      <c r="D232" s="23"/>
      <c r="E232" s="23"/>
      <c r="F232" s="23"/>
    </row>
    <row r="233" spans="3:6" s="22" customFormat="1" x14ac:dyDescent="0.2">
      <c r="C233" s="23"/>
      <c r="D233" s="23"/>
      <c r="E233" s="23"/>
      <c r="F233" s="23"/>
    </row>
    <row r="234" spans="3:6" s="22" customFormat="1" x14ac:dyDescent="0.2">
      <c r="C234" s="23"/>
      <c r="D234" s="23"/>
      <c r="E234" s="23"/>
      <c r="F234" s="23"/>
    </row>
    <row r="235" spans="3:6" s="22" customFormat="1" x14ac:dyDescent="0.2">
      <c r="C235" s="23"/>
      <c r="D235" s="23"/>
      <c r="E235" s="23"/>
      <c r="F235" s="23"/>
    </row>
    <row r="236" spans="3:6" s="22" customFormat="1" x14ac:dyDescent="0.2">
      <c r="C236" s="23"/>
      <c r="D236" s="23"/>
      <c r="E236" s="23"/>
      <c r="F236" s="23"/>
    </row>
    <row r="237" spans="3:6" s="22" customFormat="1" x14ac:dyDescent="0.2">
      <c r="C237" s="23"/>
      <c r="D237" s="23"/>
      <c r="E237" s="23"/>
      <c r="F237" s="23"/>
    </row>
    <row r="238" spans="3:6" s="22" customFormat="1" x14ac:dyDescent="0.2">
      <c r="C238" s="23"/>
      <c r="D238" s="23"/>
      <c r="E238" s="23"/>
      <c r="F238" s="23"/>
    </row>
    <row r="239" spans="3:6" s="22" customFormat="1" x14ac:dyDescent="0.2">
      <c r="C239" s="23"/>
      <c r="D239" s="23"/>
      <c r="E239" s="23"/>
      <c r="F239" s="23"/>
    </row>
    <row r="240" spans="3:6" s="22" customFormat="1" x14ac:dyDescent="0.2">
      <c r="C240" s="23"/>
      <c r="D240" s="23"/>
      <c r="E240" s="23"/>
      <c r="F240" s="23"/>
    </row>
    <row r="241" spans="3:6" s="22" customFormat="1" x14ac:dyDescent="0.2">
      <c r="C241" s="23"/>
      <c r="D241" s="23"/>
      <c r="E241" s="23"/>
      <c r="F241" s="23"/>
    </row>
    <row r="242" spans="3:6" s="22" customFormat="1" x14ac:dyDescent="0.2">
      <c r="C242" s="23"/>
      <c r="D242" s="23"/>
      <c r="E242" s="23"/>
      <c r="F242" s="23"/>
    </row>
    <row r="243" spans="3:6" s="22" customFormat="1" x14ac:dyDescent="0.2">
      <c r="C243" s="23"/>
      <c r="D243" s="23"/>
      <c r="E243" s="23"/>
      <c r="F243" s="23"/>
    </row>
    <row r="244" spans="3:6" s="22" customFormat="1" x14ac:dyDescent="0.2">
      <c r="C244" s="23"/>
      <c r="D244" s="23"/>
      <c r="E244" s="23"/>
      <c r="F244" s="23"/>
    </row>
    <row r="245" spans="3:6" s="22" customFormat="1" x14ac:dyDescent="0.2">
      <c r="C245" s="23"/>
      <c r="D245" s="23"/>
      <c r="E245" s="23"/>
      <c r="F245" s="23"/>
    </row>
    <row r="246" spans="3:6" s="22" customFormat="1" x14ac:dyDescent="0.2">
      <c r="C246" s="23"/>
      <c r="D246" s="23"/>
      <c r="E246" s="23"/>
      <c r="F246" s="23"/>
    </row>
    <row r="247" spans="3:6" s="22" customFormat="1" x14ac:dyDescent="0.2">
      <c r="C247" s="23"/>
      <c r="D247" s="23"/>
      <c r="E247" s="23"/>
      <c r="F247" s="23"/>
    </row>
    <row r="248" spans="3:6" s="22" customFormat="1" x14ac:dyDescent="0.2">
      <c r="C248" s="23"/>
      <c r="D248" s="23"/>
      <c r="E248" s="23"/>
      <c r="F248" s="23"/>
    </row>
    <row r="249" spans="3:6" s="22" customFormat="1" x14ac:dyDescent="0.2">
      <c r="C249" s="23"/>
      <c r="D249" s="23"/>
      <c r="E249" s="23"/>
      <c r="F249" s="23"/>
    </row>
    <row r="250" spans="3:6" s="22" customFormat="1" x14ac:dyDescent="0.2">
      <c r="C250" s="23"/>
      <c r="D250" s="23"/>
      <c r="E250" s="23"/>
      <c r="F250" s="23"/>
    </row>
    <row r="251" spans="3:6" s="22" customFormat="1" x14ac:dyDescent="0.2">
      <c r="C251" s="23"/>
      <c r="D251" s="23"/>
      <c r="E251" s="23"/>
      <c r="F251" s="23"/>
    </row>
    <row r="252" spans="3:6" s="22" customFormat="1" x14ac:dyDescent="0.2">
      <c r="C252" s="23"/>
      <c r="D252" s="23"/>
      <c r="E252" s="23"/>
      <c r="F252" s="23"/>
    </row>
    <row r="253" spans="3:6" s="22" customFormat="1" x14ac:dyDescent="0.2">
      <c r="C253" s="23"/>
      <c r="D253" s="23"/>
      <c r="E253" s="23"/>
      <c r="F253" s="23"/>
    </row>
    <row r="254" spans="3:6" s="22" customFormat="1" x14ac:dyDescent="0.2">
      <c r="C254" s="23"/>
      <c r="D254" s="23"/>
      <c r="E254" s="23"/>
      <c r="F254" s="23"/>
    </row>
    <row r="255" spans="3:6" s="22" customFormat="1" x14ac:dyDescent="0.2">
      <c r="C255" s="23"/>
      <c r="D255" s="23"/>
      <c r="E255" s="23"/>
      <c r="F255" s="23"/>
    </row>
    <row r="256" spans="3:6" s="22" customFormat="1" x14ac:dyDescent="0.2">
      <c r="C256" s="23"/>
      <c r="D256" s="23"/>
      <c r="E256" s="23"/>
      <c r="F256" s="23"/>
    </row>
    <row r="257" spans="3:6" s="22" customFormat="1" x14ac:dyDescent="0.2">
      <c r="C257" s="23"/>
      <c r="D257" s="23"/>
      <c r="E257" s="23"/>
      <c r="F257" s="23"/>
    </row>
    <row r="258" spans="3:6" s="22" customFormat="1" x14ac:dyDescent="0.2">
      <c r="C258" s="23"/>
      <c r="D258" s="23"/>
      <c r="E258" s="23"/>
      <c r="F258" s="23"/>
    </row>
    <row r="259" spans="3:6" s="22" customFormat="1" x14ac:dyDescent="0.2">
      <c r="C259" s="23"/>
      <c r="D259" s="23"/>
      <c r="E259" s="23"/>
      <c r="F259" s="23"/>
    </row>
    <row r="260" spans="3:6" s="22" customFormat="1" x14ac:dyDescent="0.2">
      <c r="C260" s="23"/>
      <c r="D260" s="23"/>
      <c r="E260" s="23"/>
      <c r="F260" s="23"/>
    </row>
    <row r="261" spans="3:6" s="22" customFormat="1" x14ac:dyDescent="0.2">
      <c r="C261" s="23"/>
      <c r="D261" s="23"/>
      <c r="E261" s="23"/>
      <c r="F261" s="23"/>
    </row>
    <row r="262" spans="3:6" s="22" customFormat="1" x14ac:dyDescent="0.2">
      <c r="C262" s="23"/>
      <c r="D262" s="23"/>
      <c r="E262" s="23"/>
      <c r="F262" s="23"/>
    </row>
    <row r="263" spans="3:6" s="22" customFormat="1" x14ac:dyDescent="0.2">
      <c r="C263" s="23"/>
      <c r="D263" s="23"/>
      <c r="E263" s="23"/>
      <c r="F263" s="23"/>
    </row>
    <row r="264" spans="3:6" s="22" customFormat="1" x14ac:dyDescent="0.2">
      <c r="C264" s="23"/>
      <c r="D264" s="23"/>
      <c r="E264" s="23"/>
      <c r="F264" s="23"/>
    </row>
    <row r="265" spans="3:6" s="22" customFormat="1" x14ac:dyDescent="0.2">
      <c r="C265" s="23"/>
      <c r="D265" s="23"/>
      <c r="E265" s="23"/>
      <c r="F265" s="23"/>
    </row>
    <row r="266" spans="3:6" s="22" customFormat="1" x14ac:dyDescent="0.2">
      <c r="C266" s="23"/>
      <c r="D266" s="23"/>
      <c r="E266" s="23"/>
      <c r="F266" s="23"/>
    </row>
    <row r="267" spans="3:6" s="22" customFormat="1" x14ac:dyDescent="0.2">
      <c r="C267" s="23"/>
      <c r="D267" s="23"/>
      <c r="E267" s="23"/>
      <c r="F267" s="23"/>
    </row>
    <row r="268" spans="3:6" s="22" customFormat="1" x14ac:dyDescent="0.2">
      <c r="C268" s="23"/>
      <c r="D268" s="23"/>
      <c r="E268" s="23"/>
      <c r="F268" s="23"/>
    </row>
    <row r="269" spans="3:6" s="22" customFormat="1" x14ac:dyDescent="0.2">
      <c r="C269" s="23"/>
      <c r="D269" s="23"/>
      <c r="E269" s="23"/>
      <c r="F269" s="23"/>
    </row>
    <row r="270" spans="3:6" s="22" customFormat="1" x14ac:dyDescent="0.2">
      <c r="C270" s="23"/>
      <c r="D270" s="23"/>
      <c r="E270" s="23"/>
      <c r="F270" s="23"/>
    </row>
    <row r="271" spans="3:6" s="22" customFormat="1" x14ac:dyDescent="0.2">
      <c r="C271" s="23"/>
      <c r="D271" s="23"/>
      <c r="E271" s="23"/>
      <c r="F271" s="23"/>
    </row>
    <row r="272" spans="3:6" s="22" customFormat="1" x14ac:dyDescent="0.2">
      <c r="C272" s="23"/>
      <c r="D272" s="23"/>
      <c r="E272" s="23"/>
      <c r="F272" s="23"/>
    </row>
    <row r="273" spans="3:6" s="22" customFormat="1" x14ac:dyDescent="0.2">
      <c r="C273" s="23"/>
      <c r="D273" s="23"/>
      <c r="E273" s="23"/>
      <c r="F273" s="23"/>
    </row>
    <row r="274" spans="3:6" s="22" customFormat="1" x14ac:dyDescent="0.2">
      <c r="C274" s="23"/>
      <c r="D274" s="23"/>
      <c r="E274" s="23"/>
      <c r="F274" s="23"/>
    </row>
    <row r="275" spans="3:6" s="22" customFormat="1" x14ac:dyDescent="0.2">
      <c r="C275" s="23"/>
      <c r="D275" s="23"/>
      <c r="E275" s="23"/>
      <c r="F275" s="23"/>
    </row>
    <row r="276" spans="3:6" s="22" customFormat="1" x14ac:dyDescent="0.2">
      <c r="C276" s="23"/>
      <c r="D276" s="23"/>
      <c r="E276" s="23"/>
      <c r="F276" s="23"/>
    </row>
    <row r="277" spans="3:6" s="22" customFormat="1" x14ac:dyDescent="0.2">
      <c r="C277" s="23"/>
      <c r="D277" s="23"/>
      <c r="E277" s="23"/>
      <c r="F277" s="23"/>
    </row>
    <row r="278" spans="3:6" s="22" customFormat="1" x14ac:dyDescent="0.2">
      <c r="C278" s="23"/>
      <c r="D278" s="23"/>
      <c r="E278" s="23"/>
      <c r="F278" s="23"/>
    </row>
    <row r="279" spans="3:6" s="22" customFormat="1" x14ac:dyDescent="0.2">
      <c r="C279" s="23"/>
      <c r="D279" s="23"/>
      <c r="E279" s="23"/>
      <c r="F279" s="23"/>
    </row>
    <row r="280" spans="3:6" s="22" customFormat="1" x14ac:dyDescent="0.2">
      <c r="C280" s="23"/>
      <c r="D280" s="23"/>
      <c r="E280" s="23"/>
      <c r="F280" s="23"/>
    </row>
    <row r="281" spans="3:6" s="22" customFormat="1" x14ac:dyDescent="0.2">
      <c r="C281" s="23"/>
      <c r="D281" s="23"/>
      <c r="E281" s="23"/>
      <c r="F281" s="23"/>
    </row>
    <row r="282" spans="3:6" s="22" customFormat="1" x14ac:dyDescent="0.2">
      <c r="C282" s="23"/>
      <c r="D282" s="23"/>
      <c r="E282" s="23"/>
      <c r="F282" s="23"/>
    </row>
    <row r="283" spans="3:6" s="22" customFormat="1" x14ac:dyDescent="0.2">
      <c r="C283" s="23"/>
      <c r="D283" s="23"/>
      <c r="E283" s="23"/>
      <c r="F283" s="23"/>
    </row>
    <row r="284" spans="3:6" s="22" customFormat="1" x14ac:dyDescent="0.2">
      <c r="C284" s="23"/>
      <c r="D284" s="23"/>
      <c r="E284" s="23"/>
      <c r="F284" s="23"/>
    </row>
    <row r="285" spans="3:6" s="22" customFormat="1" x14ac:dyDescent="0.2">
      <c r="C285" s="23"/>
      <c r="D285" s="23"/>
      <c r="E285" s="23"/>
      <c r="F285" s="23"/>
    </row>
    <row r="286" spans="3:6" s="22" customFormat="1" x14ac:dyDescent="0.2">
      <c r="C286" s="23"/>
      <c r="D286" s="23"/>
      <c r="E286" s="23"/>
      <c r="F286" s="23"/>
    </row>
    <row r="287" spans="3:6" s="22" customFormat="1" x14ac:dyDescent="0.2">
      <c r="C287" s="23"/>
      <c r="D287" s="23"/>
      <c r="E287" s="23"/>
      <c r="F287" s="23"/>
    </row>
    <row r="288" spans="3:6" s="22" customFormat="1" x14ac:dyDescent="0.2">
      <c r="C288" s="23"/>
      <c r="D288" s="23"/>
      <c r="E288" s="23"/>
      <c r="F288" s="23"/>
    </row>
    <row r="289" spans="3:6" s="22" customFormat="1" x14ac:dyDescent="0.2">
      <c r="C289" s="23"/>
      <c r="D289" s="23"/>
      <c r="E289" s="23"/>
      <c r="F289" s="23"/>
    </row>
    <row r="290" spans="3:6" s="22" customFormat="1" x14ac:dyDescent="0.2">
      <c r="C290" s="23"/>
      <c r="D290" s="23"/>
      <c r="E290" s="23"/>
      <c r="F290" s="23"/>
    </row>
    <row r="291" spans="3:6" s="22" customFormat="1" x14ac:dyDescent="0.2">
      <c r="C291" s="23"/>
      <c r="D291" s="23"/>
      <c r="E291" s="23"/>
      <c r="F291" s="23"/>
    </row>
    <row r="292" spans="3:6" s="22" customFormat="1" x14ac:dyDescent="0.2">
      <c r="C292" s="23"/>
      <c r="D292" s="23"/>
      <c r="E292" s="23"/>
      <c r="F292" s="23"/>
    </row>
    <row r="293" spans="3:6" s="22" customFormat="1" x14ac:dyDescent="0.2">
      <c r="C293" s="23"/>
      <c r="D293" s="23"/>
      <c r="E293" s="23"/>
      <c r="F293" s="23"/>
    </row>
  </sheetData>
  <sheetProtection algorithmName="SHA-512" hashValue="BDNHCU4D84xTbnFtRhTlzyKdDG2nSducphGGNqZXJdOJoagrNEVy2rsKlcUHuCkl6ZQ2mXOM8sPv4UiFKeZQoQ==" saltValue="zdFmTcYjpsksxiAyCsXw2Q==" spinCount="100000" sheet="1" objects="1" scenarios="1" selectLockedCells="1"/>
  <mergeCells count="6">
    <mergeCell ref="A34:F34"/>
    <mergeCell ref="A16:B16"/>
    <mergeCell ref="A30:F30"/>
    <mergeCell ref="A31:F31"/>
    <mergeCell ref="A32:F32"/>
    <mergeCell ref="A33:F33"/>
  </mergeCells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9</vt:i4>
      </vt:variant>
    </vt:vector>
  </HeadingPairs>
  <TitlesOfParts>
    <vt:vector size="9" baseType="lpstr">
      <vt:lpstr>REKAPITULACIJA</vt:lpstr>
      <vt:lpstr>IDP</vt:lpstr>
      <vt:lpstr>IZP</vt:lpstr>
      <vt:lpstr>DGD</vt:lpstr>
      <vt:lpstr>DZR</vt:lpstr>
      <vt:lpstr>PZI</vt:lpstr>
      <vt:lpstr>PID</vt:lpstr>
      <vt:lpstr>NADZOR</vt:lpstr>
      <vt:lpstr>TERMINSKI 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Rupnik Rafael</dc:creator>
  <cp:lastModifiedBy>Romanić Jožica</cp:lastModifiedBy>
  <cp:lastPrinted>2021-08-31T12:16:11Z</cp:lastPrinted>
  <dcterms:created xsi:type="dcterms:W3CDTF">2021-04-19T11:47:48Z</dcterms:created>
  <dcterms:modified xsi:type="dcterms:W3CDTF">2021-09-03T07:27:03Z</dcterms:modified>
</cp:coreProperties>
</file>