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JavnaNarocila\Odprti 2021\JN-25-2021-NVV-NN energetski kabli\"/>
    </mc:Choice>
  </mc:AlternateContent>
  <xr:revisionPtr revIDLastSave="0" documentId="13_ncr:1_{8C303A8B-285E-4670-94F3-1BA1A51D135D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Ponudbeni predračun" sheetId="1" r:id="rId1"/>
  </sheets>
  <definedNames>
    <definedName name="_xlnm.Print_Area" localSheetId="0">'Ponudbeni predračun'!$A$1:$I$23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" i="1" l="1"/>
  <c r="I6" i="1"/>
  <c r="I7" i="1"/>
  <c r="I8" i="1"/>
  <c r="I9" i="1"/>
  <c r="I10" i="1"/>
  <c r="I11" i="1"/>
  <c r="I12" i="1"/>
  <c r="I13" i="1" l="1"/>
  <c r="I14" i="1" s="1"/>
  <c r="I15" i="1" l="1"/>
</calcChain>
</file>

<file path=xl/sharedStrings.xml><?xml version="1.0" encoding="utf-8"?>
<sst xmlns="http://schemas.openxmlformats.org/spreadsheetml/2006/main" count="34" uniqueCount="27">
  <si>
    <t>Zap. št.</t>
  </si>
  <si>
    <t>Opis blaga</t>
  </si>
  <si>
    <t>EM</t>
  </si>
  <si>
    <t>Cena za EM brez DDV (€)</t>
  </si>
  <si>
    <t>Vrednost brez DDV (€)</t>
  </si>
  <si>
    <t xml:space="preserve">          SKUPAJ BREZ DDV(€)</t>
  </si>
  <si>
    <t xml:space="preserve">          DDV(€)</t>
  </si>
  <si>
    <t xml:space="preserve">          SKUPAJ Z DDV(€)</t>
  </si>
  <si>
    <t>m</t>
  </si>
  <si>
    <t>Proizvajalec</t>
  </si>
  <si>
    <t>Oznaka/tip</t>
  </si>
  <si>
    <t>Kraj in datum:</t>
  </si>
  <si>
    <t>Ponudnik mora v kolikor posluje z žigom ponudbeni predračun tudi žigosati!</t>
  </si>
  <si>
    <t>Opombe:</t>
  </si>
  <si>
    <t>PONUDBENI PREDRAČUN (OBR-6b) -  NN ENERGETSKI KABLI</t>
  </si>
  <si>
    <t>Podpis odgovorne osebe:</t>
  </si>
  <si>
    <r>
      <t>Teža Al v kablu v kg/m (W</t>
    </r>
    <r>
      <rPr>
        <vertAlign val="subscript"/>
        <sz val="11"/>
        <color indexed="8"/>
        <rFont val="Century Gothic"/>
        <family val="2"/>
        <charset val="238"/>
      </rPr>
      <t>Al</t>
    </r>
    <r>
      <rPr>
        <sz val="11"/>
        <color indexed="8"/>
        <rFont val="Century Gothic"/>
        <family val="2"/>
        <charset val="238"/>
      </rPr>
      <t>)</t>
    </r>
  </si>
  <si>
    <r>
      <t>NAY2Y-J 4x70 mm</t>
    </r>
    <r>
      <rPr>
        <vertAlign val="superscript"/>
        <sz val="11"/>
        <color indexed="8"/>
        <rFont val="Century Gothic"/>
        <family val="2"/>
        <charset val="238"/>
      </rPr>
      <t xml:space="preserve">2 </t>
    </r>
    <r>
      <rPr>
        <sz val="11"/>
        <color indexed="8"/>
        <rFont val="Century Gothic"/>
        <family val="2"/>
        <charset val="238"/>
      </rPr>
      <t>SM, 0,6/1 kV</t>
    </r>
  </si>
  <si>
    <r>
      <t>NAY2Y-J 4x150 mm</t>
    </r>
    <r>
      <rPr>
        <vertAlign val="superscript"/>
        <sz val="11"/>
        <color indexed="8"/>
        <rFont val="Century Gothic"/>
        <family val="2"/>
        <charset val="238"/>
      </rPr>
      <t xml:space="preserve">2 </t>
    </r>
    <r>
      <rPr>
        <sz val="11"/>
        <color indexed="8"/>
        <rFont val="Century Gothic"/>
        <family val="2"/>
        <charset val="238"/>
      </rPr>
      <t>SM, 0,6/1 kV</t>
    </r>
  </si>
  <si>
    <r>
      <t>NAY2Y-J 4x240  mm</t>
    </r>
    <r>
      <rPr>
        <vertAlign val="superscript"/>
        <sz val="11"/>
        <color indexed="8"/>
        <rFont val="Century Gothic"/>
        <family val="2"/>
        <charset val="238"/>
      </rPr>
      <t xml:space="preserve">2 </t>
    </r>
    <r>
      <rPr>
        <sz val="11"/>
        <color indexed="8"/>
        <rFont val="Century Gothic"/>
        <family val="2"/>
        <charset val="238"/>
      </rPr>
      <t>SM, 0,6/1 kV</t>
    </r>
  </si>
  <si>
    <r>
      <t>EA2XY-J 4x35 mm</t>
    </r>
    <r>
      <rPr>
        <vertAlign val="superscript"/>
        <sz val="11"/>
        <color indexed="8"/>
        <rFont val="Century Gothic"/>
        <family val="2"/>
        <charset val="238"/>
      </rPr>
      <t>2</t>
    </r>
    <r>
      <rPr>
        <sz val="11"/>
        <color indexed="8"/>
        <rFont val="Century Gothic"/>
        <family val="2"/>
        <charset val="238"/>
      </rPr>
      <t xml:space="preserve"> RM, 0,6/1 kV</t>
    </r>
  </si>
  <si>
    <r>
      <t>NA2XY-J 4x70 mm</t>
    </r>
    <r>
      <rPr>
        <vertAlign val="superscript"/>
        <sz val="11"/>
        <color indexed="8"/>
        <rFont val="Century Gothic"/>
        <family val="2"/>
        <charset val="238"/>
      </rPr>
      <t>2</t>
    </r>
    <r>
      <rPr>
        <sz val="11"/>
        <color indexed="8"/>
        <rFont val="Century Gothic"/>
        <family val="2"/>
        <charset val="238"/>
      </rPr>
      <t xml:space="preserve"> SM, 0,6/1 kV</t>
    </r>
  </si>
  <si>
    <r>
      <t>NA2XY-J 4x150 mm</t>
    </r>
    <r>
      <rPr>
        <vertAlign val="superscript"/>
        <sz val="11"/>
        <color indexed="8"/>
        <rFont val="Century Gothic"/>
        <family val="2"/>
        <charset val="238"/>
      </rPr>
      <t>2</t>
    </r>
    <r>
      <rPr>
        <sz val="11"/>
        <color indexed="8"/>
        <rFont val="Century Gothic"/>
        <family val="2"/>
        <charset val="238"/>
      </rPr>
      <t xml:space="preserve"> SM, 0,6/1 kV</t>
    </r>
  </si>
  <si>
    <r>
      <t>NA2XY-J 4x240 mm</t>
    </r>
    <r>
      <rPr>
        <vertAlign val="superscript"/>
        <sz val="11"/>
        <color indexed="8"/>
        <rFont val="Century Gothic"/>
        <family val="2"/>
        <charset val="238"/>
      </rPr>
      <t>2</t>
    </r>
    <r>
      <rPr>
        <sz val="11"/>
        <color indexed="8"/>
        <rFont val="Century Gothic"/>
        <family val="2"/>
        <charset val="238"/>
      </rPr>
      <t xml:space="preserve"> SM, 0,6/1 kV</t>
    </r>
  </si>
  <si>
    <r>
      <t>Iz ponudbi priloženih tehničnih podatkov mora biti razviden tudi podatek o teži aluminija v kablu (W</t>
    </r>
    <r>
      <rPr>
        <b/>
        <vertAlign val="subscript"/>
        <sz val="11"/>
        <color indexed="8"/>
        <rFont val="Century Gothic"/>
        <family val="2"/>
        <charset val="238"/>
      </rPr>
      <t>Al</t>
    </r>
    <r>
      <rPr>
        <b/>
        <sz val="11"/>
        <color indexed="8"/>
        <rFont val="Century Gothic"/>
        <family val="2"/>
        <charset val="238"/>
      </rPr>
      <t>) za vse pozicije ponubenega predračuna. V nasprotnem primeru bo naročnik ponudnika izključil.</t>
    </r>
  </si>
  <si>
    <t xml:space="preserve">Količina </t>
  </si>
  <si>
    <r>
      <t>EAY2Y-J 4x35 mm</t>
    </r>
    <r>
      <rPr>
        <vertAlign val="superscript"/>
        <sz val="11"/>
        <color theme="1"/>
        <rFont val="Century Gothic"/>
        <family val="2"/>
        <charset val="238"/>
      </rPr>
      <t>2</t>
    </r>
    <r>
      <rPr>
        <sz val="11"/>
        <color theme="1"/>
        <rFont val="Century Gothic"/>
        <family val="2"/>
        <charset val="238"/>
      </rPr>
      <t xml:space="preserve"> RM (SM), 0,6/1 kV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</si>
</sst>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theme="1"/>
      <name val="Century Gothic"/>
      <family val="2"/>
      <charset val="238"/>
    </font>
    <font>
      <b/>
      <sz val="11"/>
      <color theme="1"/>
      <name val="Century Gothic"/>
      <family val="2"/>
      <charset val="238"/>
    </font>
    <font>
      <vertAlign val="subscript"/>
      <sz val="11"/>
      <color indexed="8"/>
      <name val="Century Gothic"/>
      <family val="2"/>
      <charset val="238"/>
    </font>
    <font>
      <sz val="11"/>
      <color indexed="8"/>
      <name val="Century Gothic"/>
      <family val="2"/>
      <charset val="238"/>
    </font>
    <font>
      <vertAlign val="superscript"/>
      <sz val="11"/>
      <color indexed="8"/>
      <name val="Century Gothic"/>
      <family val="2"/>
      <charset val="238"/>
    </font>
    <font>
      <sz val="11"/>
      <color rgb="FF000000"/>
      <name val="Century Gothic"/>
      <family val="2"/>
      <charset val="238"/>
    </font>
    <font>
      <b/>
      <vertAlign val="subscript"/>
      <sz val="11"/>
      <color indexed="8"/>
      <name val="Century Gothic"/>
      <family val="2"/>
      <charset val="238"/>
    </font>
    <font>
      <b/>
      <sz val="11"/>
      <color indexed="8"/>
      <name val="Century Gothic"/>
      <family val="2"/>
      <charset val="238"/>
    </font>
    <font>
      <vertAlign val="superscript"/>
      <sz val="11"/>
      <color theme="1"/>
      <name val="Century Gothic"/>
      <family val="2"/>
      <charset val="23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0" fontId="1" fillId="0" borderId="1" xfId="0" applyNumberFormat="1" applyFont="1" applyBorder="1" applyProtection="1">
      <protection locked="0"/>
    </xf>
    <xf numFmtId="40" fontId="1" fillId="0" borderId="9" xfId="0" applyNumberFormat="1" applyFont="1" applyBorder="1" applyProtection="1">
      <protection locked="0"/>
    </xf>
    <xf numFmtId="0" fontId="1" fillId="0" borderId="0" xfId="0" applyFont="1" applyProtection="1"/>
    <xf numFmtId="0" fontId="2" fillId="0" borderId="0" xfId="0" applyFont="1" applyProtection="1"/>
    <xf numFmtId="0" fontId="1" fillId="0" borderId="0" xfId="0" applyFont="1"/>
    <xf numFmtId="0" fontId="1" fillId="0" borderId="21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  <xf numFmtId="3" fontId="1" fillId="0" borderId="5" xfId="0" applyNumberFormat="1" applyFont="1" applyFill="1" applyBorder="1" applyAlignment="1" applyProtection="1">
      <alignment horizontal="left" vertical="center" wrapText="1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19" xfId="0" applyFont="1" applyBorder="1" applyAlignment="1" applyProtection="1">
      <alignment vertical="center" wrapText="1"/>
      <protection locked="0"/>
    </xf>
    <xf numFmtId="3" fontId="6" fillId="0" borderId="1" xfId="0" applyNumberFormat="1" applyFont="1" applyBorder="1" applyAlignment="1" applyProtection="1">
      <alignment horizontal="right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left" vertical="center" wrapText="1"/>
    </xf>
    <xf numFmtId="0" fontId="6" fillId="0" borderId="5" xfId="0" applyFont="1" applyBorder="1" applyAlignment="1" applyProtection="1">
      <alignment vertical="center" wrapText="1"/>
      <protection locked="0"/>
    </xf>
    <xf numFmtId="0" fontId="1" fillId="0" borderId="8" xfId="0" applyFont="1" applyFill="1" applyBorder="1" applyAlignment="1" applyProtection="1">
      <alignment horizontal="center" vertical="center" wrapText="1"/>
    </xf>
    <xf numFmtId="3" fontId="1" fillId="0" borderId="9" xfId="0" applyNumberFormat="1" applyFont="1" applyFill="1" applyBorder="1" applyAlignment="1" applyProtection="1">
      <alignment horizontal="left" vertical="center" wrapText="1"/>
    </xf>
    <xf numFmtId="0" fontId="6" fillId="0" borderId="9" xfId="0" applyFont="1" applyBorder="1" applyAlignment="1" applyProtection="1">
      <alignment vertical="center" wrapText="1"/>
      <protection locked="0"/>
    </xf>
    <xf numFmtId="3" fontId="6" fillId="0" borderId="9" xfId="0" applyNumberFormat="1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center" vertical="center" wrapText="1"/>
    </xf>
    <xf numFmtId="4" fontId="1" fillId="0" borderId="3" xfId="0" applyNumberFormat="1" applyFont="1" applyBorder="1" applyAlignment="1" applyProtection="1">
      <alignment vertical="center" wrapText="1"/>
    </xf>
    <xf numFmtId="4" fontId="1" fillId="0" borderId="4" xfId="0" applyNumberFormat="1" applyFont="1" applyBorder="1" applyAlignment="1" applyProtection="1">
      <alignment vertical="center" wrapText="1"/>
    </xf>
    <xf numFmtId="0" fontId="1" fillId="0" borderId="0" xfId="0" applyFont="1" applyProtection="1">
      <protection locked="0"/>
    </xf>
    <xf numFmtId="0" fontId="1" fillId="0" borderId="10" xfId="0" applyFont="1" applyBorder="1" applyProtection="1">
      <protection locked="0"/>
    </xf>
    <xf numFmtId="0" fontId="2" fillId="0" borderId="0" xfId="0" applyFont="1"/>
    <xf numFmtId="0" fontId="1" fillId="0" borderId="0" xfId="0" applyFont="1" applyBorder="1"/>
    <xf numFmtId="0" fontId="1" fillId="0" borderId="0" xfId="0" applyFont="1" applyAlignment="1">
      <alignment wrapText="1"/>
    </xf>
    <xf numFmtId="3" fontId="1" fillId="0" borderId="20" xfId="0" applyNumberFormat="1" applyFont="1" applyFill="1" applyBorder="1" applyAlignment="1" applyProtection="1">
      <alignment horizontal="right" vertical="center" wrapText="1"/>
    </xf>
    <xf numFmtId="3" fontId="1" fillId="0" borderId="5" xfId="0" applyNumberFormat="1" applyFont="1" applyFill="1" applyBorder="1" applyAlignment="1" applyProtection="1">
      <alignment horizontal="left" vertical="center"/>
    </xf>
    <xf numFmtId="40" fontId="1" fillId="0" borderId="5" xfId="0" applyNumberFormat="1" applyFont="1" applyBorder="1" applyAlignment="1" applyProtection="1">
      <alignment horizontal="right" vertical="center"/>
      <protection locked="0"/>
    </xf>
    <xf numFmtId="4" fontId="2" fillId="0" borderId="7" xfId="0" applyNumberFormat="1" applyFont="1" applyBorder="1" applyAlignment="1" applyProtection="1">
      <alignment vertical="center" wrapText="1"/>
    </xf>
    <xf numFmtId="0" fontId="1" fillId="0" borderId="11" xfId="0" applyFont="1" applyBorder="1" applyAlignment="1" applyProtection="1">
      <alignment horizontal="center" vertical="center" wrapText="1"/>
    </xf>
    <xf numFmtId="0" fontId="1" fillId="0" borderId="12" xfId="0" applyFont="1" applyBorder="1" applyAlignment="1" applyProtection="1">
      <alignment horizontal="center" vertical="center" wrapText="1"/>
    </xf>
    <xf numFmtId="0" fontId="1" fillId="0" borderId="13" xfId="0" applyFont="1" applyBorder="1" applyAlignment="1" applyProtection="1">
      <alignment horizontal="center" vertical="center" wrapText="1"/>
    </xf>
    <xf numFmtId="0" fontId="2" fillId="0" borderId="14" xfId="0" applyFont="1" applyBorder="1" applyAlignment="1" applyProtection="1">
      <alignment vertical="center" wrapText="1"/>
    </xf>
    <xf numFmtId="0" fontId="2" fillId="0" borderId="0" xfId="0" applyFont="1" applyBorder="1" applyAlignment="1" applyProtection="1">
      <alignment vertical="center" wrapText="1"/>
    </xf>
    <xf numFmtId="0" fontId="2" fillId="0" borderId="0" xfId="0" applyFont="1" applyAlignment="1">
      <alignment horizontal="left" wrapText="1"/>
    </xf>
    <xf numFmtId="0" fontId="1" fillId="0" borderId="15" xfId="0" applyFont="1" applyBorder="1" applyAlignment="1" applyProtection="1">
      <alignment vertical="center" wrapText="1"/>
    </xf>
    <xf numFmtId="0" fontId="1" fillId="0" borderId="16" xfId="0" applyFont="1" applyBorder="1" applyAlignment="1" applyProtection="1">
      <alignment vertical="center" wrapText="1"/>
    </xf>
    <xf numFmtId="0" fontId="1" fillId="0" borderId="17" xfId="0" applyFont="1" applyBorder="1" applyAlignment="1" applyProtection="1">
      <alignment vertical="center" wrapText="1"/>
    </xf>
    <xf numFmtId="0" fontId="1" fillId="0" borderId="18" xfId="0" applyFont="1" applyBorder="1" applyAlignment="1" applyProtection="1">
      <alignment vertical="center" wrapText="1"/>
    </xf>
    <xf numFmtId="0" fontId="1" fillId="0" borderId="11" xfId="0" applyFont="1" applyFill="1" applyBorder="1" applyAlignment="1" applyProtection="1">
      <alignment horizontal="center" vertical="center" wrapText="1"/>
    </xf>
    <xf numFmtId="0" fontId="1" fillId="0" borderId="12" xfId="0" applyFont="1" applyFill="1" applyBorder="1" applyAlignment="1" applyProtection="1">
      <alignment horizontal="center" vertical="center" wrapText="1"/>
    </xf>
    <xf numFmtId="0" fontId="1" fillId="0" borderId="13" xfId="0" applyFont="1" applyFill="1" applyBorder="1" applyAlignment="1" applyProtection="1">
      <alignment horizontal="center" vertical="center" wrapText="1"/>
    </xf>
    <xf numFmtId="4" fontId="1" fillId="0" borderId="22" xfId="0" applyNumberFormat="1" applyFont="1" applyBorder="1" applyAlignment="1" applyProtection="1">
      <alignment horizontal="right" vertical="center" wrapText="1"/>
    </xf>
    <xf numFmtId="4" fontId="1" fillId="0" borderId="23" xfId="0" applyNumberFormat="1" applyFont="1" applyBorder="1" applyAlignment="1" applyProtection="1">
      <alignment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tabSelected="1" zoomScale="120" zoomScaleNormal="120" zoomScaleSheetLayoutView="120" workbookViewId="0">
      <selection activeCell="C5" sqref="C5"/>
    </sheetView>
  </sheetViews>
  <sheetFormatPr defaultColWidth="42.42578125" defaultRowHeight="16.5" x14ac:dyDescent="0.3"/>
  <cols>
    <col min="1" max="1" width="7.85546875" style="5" customWidth="1"/>
    <col min="2" max="2" width="43.28515625" style="5" customWidth="1"/>
    <col min="3" max="3" width="22.7109375" style="5" customWidth="1"/>
    <col min="4" max="4" width="22" style="5" customWidth="1"/>
    <col min="5" max="5" width="16.7109375" style="5" customWidth="1"/>
    <col min="6" max="6" width="9.140625" style="5" bestFit="1" customWidth="1"/>
    <col min="7" max="7" width="10.7109375" style="5" customWidth="1"/>
    <col min="8" max="8" width="14.28515625" style="5" customWidth="1"/>
    <col min="9" max="9" width="15.7109375" style="5" customWidth="1"/>
    <col min="10" max="16384" width="42.42578125" style="5"/>
  </cols>
  <sheetData>
    <row r="1" spans="1:9" ht="17.25" thickBot="1" x14ac:dyDescent="0.35">
      <c r="A1" s="3"/>
      <c r="B1" s="4" t="s">
        <v>14</v>
      </c>
      <c r="C1" s="3"/>
      <c r="D1" s="3"/>
      <c r="E1" s="3"/>
      <c r="F1" s="3"/>
      <c r="G1" s="3"/>
      <c r="H1" s="3"/>
      <c r="I1" s="3"/>
    </row>
    <row r="2" spans="1:9" x14ac:dyDescent="0.3">
      <c r="A2" s="44" t="s">
        <v>0</v>
      </c>
      <c r="B2" s="44" t="s">
        <v>1</v>
      </c>
      <c r="C2" s="44" t="s">
        <v>9</v>
      </c>
      <c r="D2" s="44" t="s">
        <v>10</v>
      </c>
      <c r="E2" s="44" t="s">
        <v>16</v>
      </c>
      <c r="F2" s="44" t="s">
        <v>25</v>
      </c>
      <c r="G2" s="34" t="s">
        <v>2</v>
      </c>
      <c r="H2" s="34" t="s">
        <v>3</v>
      </c>
      <c r="I2" s="34" t="s">
        <v>4</v>
      </c>
    </row>
    <row r="3" spans="1:9" x14ac:dyDescent="0.3">
      <c r="A3" s="45"/>
      <c r="B3" s="45"/>
      <c r="C3" s="45"/>
      <c r="D3" s="45"/>
      <c r="E3" s="45"/>
      <c r="F3" s="45"/>
      <c r="G3" s="35"/>
      <c r="H3" s="35"/>
      <c r="I3" s="35"/>
    </row>
    <row r="4" spans="1:9" ht="17.25" thickBot="1" x14ac:dyDescent="0.35">
      <c r="A4" s="46"/>
      <c r="B4" s="46"/>
      <c r="C4" s="46"/>
      <c r="D4" s="46"/>
      <c r="E4" s="46"/>
      <c r="F4" s="46"/>
      <c r="G4" s="36"/>
      <c r="H4" s="36"/>
      <c r="I4" s="36"/>
    </row>
    <row r="5" spans="1:9" ht="18" x14ac:dyDescent="0.3">
      <c r="A5" s="6">
        <v>1</v>
      </c>
      <c r="B5" s="31" t="s">
        <v>26</v>
      </c>
      <c r="C5" s="7"/>
      <c r="D5" s="7"/>
      <c r="E5" s="8"/>
      <c r="F5" s="30">
        <v>15000</v>
      </c>
      <c r="G5" s="9" t="s">
        <v>8</v>
      </c>
      <c r="H5" s="32">
        <v>0</v>
      </c>
      <c r="I5" s="47">
        <f t="shared" ref="I5:I12" si="0">$F5*H5</f>
        <v>0</v>
      </c>
    </row>
    <row r="6" spans="1:9" ht="18" x14ac:dyDescent="0.3">
      <c r="A6" s="10">
        <v>2</v>
      </c>
      <c r="B6" s="11" t="s">
        <v>17</v>
      </c>
      <c r="C6" s="12"/>
      <c r="D6" s="12"/>
      <c r="E6" s="13"/>
      <c r="F6" s="14">
        <v>42000</v>
      </c>
      <c r="G6" s="15" t="s">
        <v>8</v>
      </c>
      <c r="H6" s="1">
        <v>0</v>
      </c>
      <c r="I6" s="23">
        <f t="shared" si="0"/>
        <v>0</v>
      </c>
    </row>
    <row r="7" spans="1:9" ht="18" x14ac:dyDescent="0.3">
      <c r="A7" s="10">
        <v>3</v>
      </c>
      <c r="B7" s="16" t="s">
        <v>18</v>
      </c>
      <c r="C7" s="17"/>
      <c r="D7" s="12"/>
      <c r="E7" s="12"/>
      <c r="F7" s="14">
        <v>42000</v>
      </c>
      <c r="G7" s="15" t="s">
        <v>8</v>
      </c>
      <c r="H7" s="1">
        <v>0</v>
      </c>
      <c r="I7" s="23">
        <f t="shared" si="0"/>
        <v>0</v>
      </c>
    </row>
    <row r="8" spans="1:9" ht="18" x14ac:dyDescent="0.3">
      <c r="A8" s="10">
        <v>4</v>
      </c>
      <c r="B8" s="11" t="s">
        <v>19</v>
      </c>
      <c r="C8" s="17"/>
      <c r="D8" s="12"/>
      <c r="E8" s="12"/>
      <c r="F8" s="14">
        <v>3500</v>
      </c>
      <c r="G8" s="15" t="s">
        <v>8</v>
      </c>
      <c r="H8" s="1">
        <v>0</v>
      </c>
      <c r="I8" s="23">
        <f t="shared" si="0"/>
        <v>0</v>
      </c>
    </row>
    <row r="9" spans="1:9" ht="18" x14ac:dyDescent="0.3">
      <c r="A9" s="10">
        <v>5</v>
      </c>
      <c r="B9" s="11" t="s">
        <v>20</v>
      </c>
      <c r="C9" s="17"/>
      <c r="D9" s="12"/>
      <c r="E9" s="12"/>
      <c r="F9" s="14">
        <v>1000</v>
      </c>
      <c r="G9" s="15" t="s">
        <v>8</v>
      </c>
      <c r="H9" s="1">
        <v>0</v>
      </c>
      <c r="I9" s="23">
        <f t="shared" si="0"/>
        <v>0</v>
      </c>
    </row>
    <row r="10" spans="1:9" ht="18" x14ac:dyDescent="0.3">
      <c r="A10" s="10">
        <v>6</v>
      </c>
      <c r="B10" s="11" t="s">
        <v>21</v>
      </c>
      <c r="C10" s="17"/>
      <c r="D10" s="12"/>
      <c r="E10" s="12"/>
      <c r="F10" s="14">
        <v>1000</v>
      </c>
      <c r="G10" s="15" t="s">
        <v>8</v>
      </c>
      <c r="H10" s="1">
        <v>0</v>
      </c>
      <c r="I10" s="23">
        <f t="shared" si="0"/>
        <v>0</v>
      </c>
    </row>
    <row r="11" spans="1:9" ht="18" x14ac:dyDescent="0.3">
      <c r="A11" s="10">
        <v>7</v>
      </c>
      <c r="B11" s="11" t="s">
        <v>22</v>
      </c>
      <c r="C11" s="17"/>
      <c r="D11" s="12"/>
      <c r="E11" s="12"/>
      <c r="F11" s="14">
        <v>4500</v>
      </c>
      <c r="G11" s="15" t="s">
        <v>8</v>
      </c>
      <c r="H11" s="1">
        <v>0</v>
      </c>
      <c r="I11" s="23">
        <f t="shared" si="0"/>
        <v>0</v>
      </c>
    </row>
    <row r="12" spans="1:9" ht="18.75" thickBot="1" x14ac:dyDescent="0.35">
      <c r="A12" s="18">
        <v>8</v>
      </c>
      <c r="B12" s="19" t="s">
        <v>23</v>
      </c>
      <c r="C12" s="20"/>
      <c r="D12" s="20"/>
      <c r="E12" s="20"/>
      <c r="F12" s="21">
        <v>3500</v>
      </c>
      <c r="G12" s="22" t="s">
        <v>8</v>
      </c>
      <c r="H12" s="2">
        <v>0</v>
      </c>
      <c r="I12" s="48">
        <f t="shared" si="0"/>
        <v>0</v>
      </c>
    </row>
    <row r="13" spans="1:9" ht="17.25" thickTop="1" x14ac:dyDescent="0.3">
      <c r="A13" s="37" t="s">
        <v>5</v>
      </c>
      <c r="B13" s="38"/>
      <c r="C13" s="38"/>
      <c r="D13" s="38"/>
      <c r="E13" s="38"/>
      <c r="F13" s="38"/>
      <c r="G13" s="38"/>
      <c r="H13" s="38"/>
      <c r="I13" s="33">
        <f>SUM(I5:I12)</f>
        <v>0</v>
      </c>
    </row>
    <row r="14" spans="1:9" x14ac:dyDescent="0.3">
      <c r="A14" s="40" t="s">
        <v>6</v>
      </c>
      <c r="B14" s="41"/>
      <c r="C14" s="41"/>
      <c r="D14" s="41"/>
      <c r="E14" s="41"/>
      <c r="F14" s="41"/>
      <c r="G14" s="41"/>
      <c r="H14" s="41"/>
      <c r="I14" s="23">
        <f>I13*0.22</f>
        <v>0</v>
      </c>
    </row>
    <row r="15" spans="1:9" ht="17.25" thickBot="1" x14ac:dyDescent="0.35">
      <c r="A15" s="42" t="s">
        <v>7</v>
      </c>
      <c r="B15" s="43"/>
      <c r="C15" s="43"/>
      <c r="D15" s="43"/>
      <c r="E15" s="43"/>
      <c r="F15" s="43"/>
      <c r="G15" s="43"/>
      <c r="H15" s="43"/>
      <c r="I15" s="24">
        <f>I13*1.22</f>
        <v>0</v>
      </c>
    </row>
    <row r="18" spans="1:10" x14ac:dyDescent="0.3">
      <c r="A18" s="5" t="s">
        <v>11</v>
      </c>
      <c r="G18" s="5" t="s">
        <v>15</v>
      </c>
    </row>
    <row r="19" spans="1:10" x14ac:dyDescent="0.3">
      <c r="A19" s="25"/>
      <c r="B19" s="25"/>
      <c r="C19" s="25"/>
      <c r="D19" s="25"/>
      <c r="E19" s="25"/>
      <c r="F19" s="25"/>
      <c r="G19" s="25"/>
      <c r="H19" s="25"/>
      <c r="I19" s="25"/>
    </row>
    <row r="20" spans="1:10" x14ac:dyDescent="0.3">
      <c r="A20" s="25"/>
      <c r="B20" s="25"/>
      <c r="C20" s="25"/>
      <c r="D20" s="25"/>
      <c r="E20" s="25"/>
      <c r="F20" s="25"/>
      <c r="G20" s="26"/>
      <c r="H20" s="26"/>
      <c r="I20" s="26"/>
    </row>
    <row r="21" spans="1:10" x14ac:dyDescent="0.3">
      <c r="A21" s="27" t="s">
        <v>13</v>
      </c>
      <c r="G21" s="28"/>
      <c r="H21" s="28"/>
      <c r="I21" s="28"/>
    </row>
    <row r="22" spans="1:10" ht="30.75" customHeight="1" x14ac:dyDescent="0.3">
      <c r="A22" s="39" t="s">
        <v>24</v>
      </c>
      <c r="B22" s="39"/>
      <c r="C22" s="39"/>
      <c r="D22" s="39"/>
      <c r="E22" s="39"/>
      <c r="F22" s="39"/>
      <c r="G22" s="39"/>
      <c r="H22" s="39"/>
      <c r="I22" s="39"/>
      <c r="J22" s="29"/>
    </row>
    <row r="23" spans="1:10" x14ac:dyDescent="0.3">
      <c r="A23" s="27" t="s">
        <v>12</v>
      </c>
    </row>
  </sheetData>
  <sheetProtection algorithmName="SHA-512" hashValue="Fk5ZaAygYVaHA0dNJiy9vekFSvtrqw2rvRDhGHHVKC1UBVNgGc2KZtved6qKyS9aikSa6JmhULzqtbEHL4nV2g==" saltValue="tPFwvLa/1YBXp4YyOdAg3Q==" spinCount="100000" sheet="1" selectLockedCells="1"/>
  <mergeCells count="13">
    <mergeCell ref="I2:I4"/>
    <mergeCell ref="A13:H13"/>
    <mergeCell ref="A22:I22"/>
    <mergeCell ref="A14:H14"/>
    <mergeCell ref="A15:H15"/>
    <mergeCell ref="A2:A4"/>
    <mergeCell ref="B2:B4"/>
    <mergeCell ref="G2:G4"/>
    <mergeCell ref="H2:H4"/>
    <mergeCell ref="F2:F4"/>
    <mergeCell ref="E2:E4"/>
    <mergeCell ref="C2:C4"/>
    <mergeCell ref="D2:D4"/>
  </mergeCells>
  <dataValidations count="1">
    <dataValidation type="custom" allowBlank="1" showInputMessage="1" showErrorMessage="1" sqref="H5:H12" xr:uid="{00000000-0002-0000-0000-000000000000}">
      <formula1>OR(ROUND(MOD(H5*100,1),3)=0,ROUND(MOD(H5*100,1),3)=1)</formula1>
    </dataValidation>
  </dataValidations>
  <pageMargins left="0.7" right="0.7" top="0.75" bottom="0.75" header="0.3" footer="0.3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Ponudbeni predračun</vt:lpstr>
      <vt:lpstr>'Ponudbeni predračun'!Področje_tiskanja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Romanić Jožica</cp:lastModifiedBy>
  <cp:lastPrinted>2021-10-06T11:29:52Z</cp:lastPrinted>
  <dcterms:created xsi:type="dcterms:W3CDTF">2013-06-04T10:12:30Z</dcterms:created>
  <dcterms:modified xsi:type="dcterms:W3CDTF">2021-10-06T11:41:45Z</dcterms:modified>
</cp:coreProperties>
</file>