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1\JN-33-2021-NMV - Kabelski čevlji in tulci\"/>
    </mc:Choice>
  </mc:AlternateContent>
  <xr:revisionPtr revIDLastSave="0" documentId="13_ncr:1_{87EE6061-6A15-461A-A3D8-8FD5014BBA3B}" xr6:coauthVersionLast="46" xr6:coauthVersionMax="46" xr10:uidLastSave="{00000000-0000-0000-0000-000000000000}"/>
  <workbookProtection workbookPassword="D9D6" lockStructure="1"/>
  <bookViews>
    <workbookView xWindow="-120" yWindow="-120" windowWidth="29040" windowHeight="15840" xr2:uid="{00000000-000D-0000-FFFF-FFFF00000000}"/>
  </bookViews>
  <sheets>
    <sheet name="Ponudbeni predračun (OBR-6b)" sheetId="2" r:id="rId1"/>
  </sheets>
  <definedNames>
    <definedName name="_xlnm.Print_Area" localSheetId="0">'Ponudbeni predračun (OBR-6b)'!$A$1:$H$115</definedName>
    <definedName name="Z_8BF83AAC_87BF_44D1_9EE3_FF9183BECAC2_.wvu.PrintArea" localSheetId="0" hidden="1">'Ponudbeni predračun (OBR-6b)'!$A$1:$H$116</definedName>
    <definedName name="Z_9A7002DF_3E0C_44C8_962A_3785A2E8A5A7_.wvu.PrintArea" localSheetId="0" hidden="1">'Ponudbeni predračun (OBR-6b)'!$A$1:$H$115</definedName>
    <definedName name="Z_EBEC7A15_105B_4084_B33A_F842D6CF16A0_.wvu.PrintArea" localSheetId="0" hidden="1">'Ponudbeni predračun (OBR-6b)'!$A$1:$H$116</definedName>
  </definedNames>
  <calcPr calcId="191029"/>
  <customWorkbookViews>
    <customWorkbookView name="Vučer Simon – Osebni pogled" guid="{9A7002DF-3E0C-44C8-962A-3785A2E8A5A7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5" i="2" l="1"/>
  <c r="H108" i="2" s="1"/>
  <c r="H110" i="2" s="1"/>
  <c r="H109" i="2" l="1"/>
</calcChain>
</file>

<file path=xl/sharedStrings.xml><?xml version="1.0" encoding="utf-8"?>
<sst xmlns="http://schemas.openxmlformats.org/spreadsheetml/2006/main" count="223" uniqueCount="121">
  <si>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</si>
  <si>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</si>
  <si>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</si>
  <si>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</si>
  <si>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</si>
  <si>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</si>
  <si>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</si>
  <si>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</si>
  <si>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</si>
  <si>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</si>
  <si>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</si>
  <si>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</si>
  <si>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</si>
  <si>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</si>
  <si>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</si>
  <si>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Datum:</t>
  </si>
  <si>
    <t>ČEVELJ KABEL CEVNI CU 4-6</t>
  </si>
  <si>
    <t>ČEVELJ KABEL CEVNI CU 6-4</t>
  </si>
  <si>
    <t>ČEVELJ KABEL CEVNI CU 6-6</t>
  </si>
  <si>
    <t>ČEVELJ KABEL CEVNI CU 6-8</t>
  </si>
  <si>
    <t>ČEVELJ KABEL CEVNI CU 6-10</t>
  </si>
  <si>
    <t>ČEVELJ KABEL CEVNI CU 10-8</t>
  </si>
  <si>
    <t>ČEVELJ KABEL CEVNI CU 16-8</t>
  </si>
  <si>
    <t>ČEVELJ KABEL CEVNI CU 16-10</t>
  </si>
  <si>
    <t>ČEVELJ KABEL CEVNI CU 16-12</t>
  </si>
  <si>
    <t>ČEVELJ KABEL CEVNI CU 25-8</t>
  </si>
  <si>
    <t>ČEVELJ KABEL CEVNI CU 25-10</t>
  </si>
  <si>
    <t>ČEVELJ KABEL CEVNI CU 25-12</t>
  </si>
  <si>
    <t>ČEVELJ KABEL CEVNI CU 35-8</t>
  </si>
  <si>
    <t>ČEVELJ KABEL CEVNI CU 35-10</t>
  </si>
  <si>
    <t>ČEVELJ KABEL CEVNI CU 35-12</t>
  </si>
  <si>
    <t>ČEVELJ KABEL CEVNI CU 50-10</t>
  </si>
  <si>
    <t>ČEVELJ KABEL CEVNI CU 50-12</t>
  </si>
  <si>
    <t>ČEVELJ KABEL CEVNI CU 70-10</t>
  </si>
  <si>
    <t>ČEVELJ KABEL CEVNI CU 70-12</t>
  </si>
  <si>
    <t>ČEVELJ KABEL CEVNI CU 150-12</t>
  </si>
  <si>
    <t>ČEVELJ KABEL CEVNI CU 185-12</t>
  </si>
  <si>
    <t>ČEVELJ KABEL CEVNI CU 240-12</t>
  </si>
  <si>
    <t>ČEVELJ KABEL CEVNI CU 240-16</t>
  </si>
  <si>
    <t>ČEVELJ KABEL CEVNI AL 16-8</t>
  </si>
  <si>
    <t>ČEVELJ KABEL CEVNI AL 35-8</t>
  </si>
  <si>
    <t>ČEVELJ KABEL CEVNI AL 50-10</t>
  </si>
  <si>
    <t>ČEVELJ KABEL CEVNI AL 70-12</t>
  </si>
  <si>
    <t>ČEVELJ KABEL CEVNI AL 95-12</t>
  </si>
  <si>
    <t>ČEVELJ KABEL CEVNI AL 150-10</t>
  </si>
  <si>
    <t>ČEVELJ KABEL CEVNI AL 150-16</t>
  </si>
  <si>
    <t>TULEC VEZNI CU 6</t>
  </si>
  <si>
    <t>TULEC VEZNI CU 10</t>
  </si>
  <si>
    <t>TULEC VEZNI CU 16</t>
  </si>
  <si>
    <t>TULEC VEZNI CU 25</t>
  </si>
  <si>
    <t>TULEC VEZNI CU 35</t>
  </si>
  <si>
    <t>TULEC VEZNI CU 50</t>
  </si>
  <si>
    <t>TULEC VEZNI CU 70</t>
  </si>
  <si>
    <t>TULEC VEZNI CU 150</t>
  </si>
  <si>
    <t>TULEC VEZNI CU 185</t>
  </si>
  <si>
    <t>TULEC VEZNI CU 240</t>
  </si>
  <si>
    <t>TULEC VEZNI AL 16</t>
  </si>
  <si>
    <t>TULEC VEZNI AL 25</t>
  </si>
  <si>
    <t>TULEC VEZNI AL 35</t>
  </si>
  <si>
    <t>TULEC VEZNI AL 50</t>
  </si>
  <si>
    <t>TULEC VEZNI AL 70</t>
  </si>
  <si>
    <t>TULEC VEZNI AL 95</t>
  </si>
  <si>
    <t>TULEC VEZNI AL 150</t>
  </si>
  <si>
    <t>TULEC VEZNI AL 240</t>
  </si>
  <si>
    <t>TULEC VEZNI AL-CU 16/10</t>
  </si>
  <si>
    <t>TULEC VEZNI AL-CU 35/10</t>
  </si>
  <si>
    <t>TULEC VEZNI AL-CU 35/16</t>
  </si>
  <si>
    <t>TULEC VEZNI AL-CU 35/25</t>
  </si>
  <si>
    <t>TULEC VEZNI AL-CU 35/70</t>
  </si>
  <si>
    <t>TULEC VEZNI AL-CU 50-25</t>
  </si>
  <si>
    <t>TULEC VEZNI AL-CU 50-35</t>
  </si>
  <si>
    <t>TULEC VEZNI AL-CU 70/16</t>
  </si>
  <si>
    <t>TULEC VEZNI AL-CU 70/50</t>
  </si>
  <si>
    <t>TULEC VEZNI AL-CU 240/150</t>
  </si>
  <si>
    <t>TULEC VEZNI AL-CU 240/185</t>
  </si>
  <si>
    <t>TULEC VEZNI AL-CU 240/240</t>
  </si>
  <si>
    <t>TULEC VEZNI KCA-R AL 70/35</t>
  </si>
  <si>
    <t>TULEC VEZNI KCA-R AL 150/70</t>
  </si>
  <si>
    <t>PONUDBENI PREDRAČUN (OBR-6b) - KABELSKI ČEVLJI IN TULCI</t>
  </si>
  <si>
    <t>Proizvajalec</t>
  </si>
  <si>
    <t>TULEC VEZNI AL-CU 25/16</t>
  </si>
  <si>
    <t>TULEC VEZNI CU 120</t>
  </si>
  <si>
    <t>ČEVELJ KABEL CEVNI CU 300-16</t>
  </si>
  <si>
    <t>TULEC VEZNI KCA-R AL 70/50</t>
  </si>
  <si>
    <t>ČEVELJ KABEL CEVNI CU 1,5-6</t>
  </si>
  <si>
    <t>ČEVELJ KABEL CEVNI CU 2,5-4</t>
  </si>
  <si>
    <t>ČEVELJ KABEL CEVNI CU 2,5-6</t>
  </si>
  <si>
    <t>ČEVELJ KABEL CEVNI CU 2,5-8</t>
  </si>
  <si>
    <t>ČEVELJ KABEL CEVNI CU 10-10</t>
  </si>
  <si>
    <t>ČEVELJ KABEL CEVNI CU 70-16</t>
  </si>
  <si>
    <t>ČEVELJ KABEL CEVNI CU 95-10</t>
  </si>
  <si>
    <t>ČEVELJ KABEL CEVNI CU 95-12</t>
  </si>
  <si>
    <t>ČEVELJ KABEL CEVNI CU 120-12</t>
  </si>
  <si>
    <t>ČEVELJ KABEL CEVNI CU 150-16</t>
  </si>
  <si>
    <t>ČEVELJ KABEL CEVNI CU 95-8 45° KOTNI</t>
  </si>
  <si>
    <t>ČEVELJ KABEL CEVNI AL 120-16</t>
  </si>
  <si>
    <t>ČEVELJ KABEL CEVNI AL 240-20</t>
  </si>
  <si>
    <t>ČEVELJ KABEL CEVNI AL-CU 16-6</t>
  </si>
  <si>
    <t>ČEVELJ KABEL CEVNI AL-CU 16-8</t>
  </si>
  <si>
    <t>ČEVELJ KABEL CEVNI AL-CU 25-8</t>
  </si>
  <si>
    <t>ČEVELJ KABEL CEVNI AL-CU 35-8</t>
  </si>
  <si>
    <t>ČEVELJ KABEL CEVNI AL-CU 35-10</t>
  </si>
  <si>
    <t>ČEVELJ KABEL CEVNI AL-CU 35-12</t>
  </si>
  <si>
    <t>ČEVELJ KABEL CEVNI AL-CU 50-8</t>
  </si>
  <si>
    <t>ČEVELJ KABEL CEVNI AL-CU 50-10</t>
  </si>
  <si>
    <t>ČEVELJ KABEL CEVNI AL-CU 50-12</t>
  </si>
  <si>
    <t>ČEVELJ KABEL CEVNI AL-CU 70-8</t>
  </si>
  <si>
    <t>ČEVELJ KABEL CEVNI AL-CU 70-10</t>
  </si>
  <si>
    <t>ČEVELJ KABEL CEVNI AL-CU 70-12</t>
  </si>
  <si>
    <t>ČEVELJ KABEL CEVNI AL-CU 95-12</t>
  </si>
  <si>
    <t>ČEVELJ KABEL CEVNI AL-CU 120-12</t>
  </si>
  <si>
    <t>ČEVELJ KABEL CEVNI AL-CU 120-16</t>
  </si>
  <si>
    <t>ČEVELJ KABEL CEVNI AL-CU 150-12</t>
  </si>
  <si>
    <t>ČEVELJ KABEL CEVNI AL-CU 150-16</t>
  </si>
  <si>
    <t>ČEVELJ KABEL CEVNI AL-CU 240-12</t>
  </si>
  <si>
    <t>ČEVELJ KABEL KOVAN AL-CU 70-8</t>
  </si>
  <si>
    <t>ČEVELJ KABEL KOVAN AL-CU 70-12</t>
  </si>
  <si>
    <t>ČEVELJ KABEL KOVAN AL-CU 150-12</t>
  </si>
  <si>
    <t>ČEVELJ KABEL KOVAN AL-CU 240-12</t>
  </si>
  <si>
    <t>TULEC VEZNI AL 120</t>
  </si>
  <si>
    <t>TULEC VEZNI AL-CU 70-10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</si>
</sst>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1" fillId="0" borderId="6" xfId="0" applyFont="1" applyBorder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</xf>
    <xf numFmtId="4" fontId="1" fillId="0" borderId="11" xfId="0" applyNumberFormat="1" applyFont="1" applyBorder="1" applyAlignment="1" applyProtection="1">
      <alignment horizontal="right" vertical="center" wrapText="1"/>
    </xf>
    <xf numFmtId="4" fontId="1" fillId="0" borderId="12" xfId="0" applyNumberFormat="1" applyFont="1" applyBorder="1" applyAlignment="1" applyProtection="1">
      <alignment horizontal="right" vertical="center" wrapText="1"/>
    </xf>
    <xf numFmtId="4" fontId="1" fillId="0" borderId="13" xfId="0" applyNumberFormat="1" applyFont="1" applyBorder="1" applyAlignment="1" applyProtection="1">
      <alignment horizontal="right" vertical="center" wrapText="1"/>
    </xf>
    <xf numFmtId="0" fontId="1" fillId="0" borderId="10" xfId="0" applyFont="1" applyBorder="1" applyProtection="1"/>
    <xf numFmtId="0" fontId="2" fillId="0" borderId="10" xfId="0" applyFont="1" applyBorder="1" applyProtection="1"/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dimension ref="A1:H116"/>
  <sheetViews>
    <sheetView tabSelected="1" view="pageBreakPreview" zoomScaleNormal="100" zoomScaleSheetLayoutView="100" workbookViewId="0">
      <selection activeCell="D5" sqref="D5"/>
    </sheetView>
  </sheetViews>
  <sheetFormatPr defaultColWidth="8.85546875" defaultRowHeight="16.5" x14ac:dyDescent="0.3"/>
  <cols>
    <col min="1" max="1" width="5.7109375" style="1" customWidth="1"/>
    <col min="2" max="2" width="48.140625" style="1" customWidth="1"/>
    <col min="3" max="3" width="34.7109375" style="1" customWidth="1"/>
    <col min="4" max="4" width="32.5703125" style="1" customWidth="1"/>
    <col min="5" max="5" width="17" style="9" bestFit="1" customWidth="1"/>
    <col min="6" max="6" width="4.7109375" style="9" customWidth="1"/>
    <col min="7" max="7" width="13.42578125" style="10" customWidth="1"/>
    <col min="8" max="8" width="15" style="10" customWidth="1"/>
    <col min="9" max="16384" width="8.85546875" style="1"/>
  </cols>
  <sheetData>
    <row r="1" spans="1:8" ht="19.5" customHeight="1" thickBot="1" x14ac:dyDescent="0.35">
      <c r="A1" s="22"/>
      <c r="B1" s="23" t="s">
        <v>78</v>
      </c>
      <c r="C1" s="22"/>
      <c r="D1" s="22"/>
      <c r="E1" s="24"/>
      <c r="F1" s="24"/>
      <c r="G1" s="25"/>
      <c r="H1" s="25"/>
    </row>
    <row r="2" spans="1:8" ht="15.75" customHeight="1" x14ac:dyDescent="0.3">
      <c r="A2" s="41" t="s">
        <v>2</v>
      </c>
      <c r="B2" s="44" t="s">
        <v>3</v>
      </c>
      <c r="C2" s="47" t="s">
        <v>79</v>
      </c>
      <c r="D2" s="47" t="s">
        <v>7</v>
      </c>
      <c r="E2" s="47" t="s">
        <v>0</v>
      </c>
      <c r="F2" s="47" t="s">
        <v>4</v>
      </c>
      <c r="G2" s="47" t="s">
        <v>5</v>
      </c>
      <c r="H2" s="32" t="s">
        <v>6</v>
      </c>
    </row>
    <row r="3" spans="1:8" x14ac:dyDescent="0.3">
      <c r="A3" s="42"/>
      <c r="B3" s="45"/>
      <c r="C3" s="48"/>
      <c r="D3" s="48"/>
      <c r="E3" s="48"/>
      <c r="F3" s="48"/>
      <c r="G3" s="48"/>
      <c r="H3" s="33"/>
    </row>
    <row r="4" spans="1:8" ht="17.25" thickBot="1" x14ac:dyDescent="0.35">
      <c r="A4" s="43"/>
      <c r="B4" s="46"/>
      <c r="C4" s="49"/>
      <c r="D4" s="49"/>
      <c r="E4" s="49"/>
      <c r="F4" s="49"/>
      <c r="G4" s="49"/>
      <c r="H4" s="34"/>
    </row>
    <row r="5" spans="1:8" s="5" customFormat="1" x14ac:dyDescent="0.3">
      <c r="A5" s="16">
        <v>1</v>
      </c>
      <c r="B5" s="28" t="s">
        <v>84</v>
      </c>
      <c r="C5" s="2"/>
      <c r="D5" s="2"/>
      <c r="E5" s="26">
        <v>192</v>
      </c>
      <c r="F5" s="3" t="s">
        <v>1</v>
      </c>
      <c r="G5" s="4"/>
      <c r="H5" s="17">
        <f t="shared" ref="H5:H89" si="0">E5*G5</f>
        <v>0</v>
      </c>
    </row>
    <row r="6" spans="1:8" s="5" customFormat="1" x14ac:dyDescent="0.3">
      <c r="A6" s="27">
        <v>2</v>
      </c>
      <c r="B6" s="29" t="s">
        <v>85</v>
      </c>
      <c r="C6" s="12"/>
      <c r="D6" s="12"/>
      <c r="E6" s="13">
        <v>273</v>
      </c>
      <c r="F6" s="14" t="s">
        <v>1</v>
      </c>
      <c r="G6" s="15"/>
      <c r="H6" s="18">
        <f t="shared" si="0"/>
        <v>0</v>
      </c>
    </row>
    <row r="7" spans="1:8" s="5" customFormat="1" x14ac:dyDescent="0.3">
      <c r="A7" s="27">
        <v>3</v>
      </c>
      <c r="B7" s="29" t="s">
        <v>86</v>
      </c>
      <c r="C7" s="12"/>
      <c r="D7" s="12"/>
      <c r="E7" s="13">
        <v>333</v>
      </c>
      <c r="F7" s="14" t="s">
        <v>1</v>
      </c>
      <c r="G7" s="15"/>
      <c r="H7" s="18">
        <f t="shared" si="0"/>
        <v>0</v>
      </c>
    </row>
    <row r="8" spans="1:8" s="5" customFormat="1" x14ac:dyDescent="0.3">
      <c r="A8" s="27">
        <v>4</v>
      </c>
      <c r="B8" s="29" t="s">
        <v>87</v>
      </c>
      <c r="C8" s="12"/>
      <c r="D8" s="12"/>
      <c r="E8" s="13">
        <v>175</v>
      </c>
      <c r="F8" s="14" t="s">
        <v>1</v>
      </c>
      <c r="G8" s="15"/>
      <c r="H8" s="18">
        <f t="shared" si="0"/>
        <v>0</v>
      </c>
    </row>
    <row r="9" spans="1:8" s="5" customFormat="1" x14ac:dyDescent="0.3">
      <c r="A9" s="16">
        <v>5</v>
      </c>
      <c r="B9" s="29" t="s">
        <v>16</v>
      </c>
      <c r="C9" s="12"/>
      <c r="D9" s="12"/>
      <c r="E9" s="13">
        <v>1</v>
      </c>
      <c r="F9" s="14" t="s">
        <v>1</v>
      </c>
      <c r="G9" s="15"/>
      <c r="H9" s="18">
        <f t="shared" si="0"/>
        <v>0</v>
      </c>
    </row>
    <row r="10" spans="1:8" s="5" customFormat="1" x14ac:dyDescent="0.3">
      <c r="A10" s="16">
        <v>6</v>
      </c>
      <c r="B10" s="29" t="s">
        <v>17</v>
      </c>
      <c r="C10" s="12"/>
      <c r="D10" s="12"/>
      <c r="E10" s="13">
        <v>1</v>
      </c>
      <c r="F10" s="14" t="s">
        <v>1</v>
      </c>
      <c r="G10" s="15"/>
      <c r="H10" s="18">
        <f t="shared" si="0"/>
        <v>0</v>
      </c>
    </row>
    <row r="11" spans="1:8" s="5" customFormat="1" x14ac:dyDescent="0.3">
      <c r="A11" s="31">
        <v>7</v>
      </c>
      <c r="B11" s="29" t="s">
        <v>18</v>
      </c>
      <c r="C11" s="12"/>
      <c r="D11" s="12"/>
      <c r="E11" s="13">
        <v>367</v>
      </c>
      <c r="F11" s="14" t="s">
        <v>1</v>
      </c>
      <c r="G11" s="15"/>
      <c r="H11" s="18">
        <f t="shared" si="0"/>
        <v>0</v>
      </c>
    </row>
    <row r="12" spans="1:8" s="5" customFormat="1" x14ac:dyDescent="0.3">
      <c r="A12" s="31">
        <v>8</v>
      </c>
      <c r="B12" s="29" t="s">
        <v>19</v>
      </c>
      <c r="C12" s="12"/>
      <c r="D12" s="12"/>
      <c r="E12" s="13">
        <v>987</v>
      </c>
      <c r="F12" s="14" t="s">
        <v>1</v>
      </c>
      <c r="G12" s="15"/>
      <c r="H12" s="18">
        <f t="shared" si="0"/>
        <v>0</v>
      </c>
    </row>
    <row r="13" spans="1:8" s="5" customFormat="1" x14ac:dyDescent="0.3">
      <c r="A13" s="31">
        <v>9</v>
      </c>
      <c r="B13" s="29" t="s">
        <v>20</v>
      </c>
      <c r="C13" s="12"/>
      <c r="D13" s="12"/>
      <c r="E13" s="13">
        <v>517</v>
      </c>
      <c r="F13" s="14" t="s">
        <v>1</v>
      </c>
      <c r="G13" s="15"/>
      <c r="H13" s="18">
        <f t="shared" si="0"/>
        <v>0</v>
      </c>
    </row>
    <row r="14" spans="1:8" s="5" customFormat="1" x14ac:dyDescent="0.3">
      <c r="A14" s="16">
        <v>10</v>
      </c>
      <c r="B14" s="29" t="s">
        <v>21</v>
      </c>
      <c r="C14" s="12"/>
      <c r="D14" s="12"/>
      <c r="E14" s="13">
        <v>871</v>
      </c>
      <c r="F14" s="14" t="s">
        <v>1</v>
      </c>
      <c r="G14" s="15"/>
      <c r="H14" s="18">
        <f t="shared" si="0"/>
        <v>0</v>
      </c>
    </row>
    <row r="15" spans="1:8" s="5" customFormat="1" x14ac:dyDescent="0.3">
      <c r="A15" s="16">
        <v>11</v>
      </c>
      <c r="B15" s="29" t="s">
        <v>88</v>
      </c>
      <c r="C15" s="12"/>
      <c r="D15" s="12"/>
      <c r="E15" s="13">
        <v>83</v>
      </c>
      <c r="F15" s="14" t="s">
        <v>1</v>
      </c>
      <c r="G15" s="15"/>
      <c r="H15" s="18">
        <f t="shared" si="0"/>
        <v>0</v>
      </c>
    </row>
    <row r="16" spans="1:8" s="5" customFormat="1" x14ac:dyDescent="0.3">
      <c r="A16" s="31">
        <v>12</v>
      </c>
      <c r="B16" s="29" t="s">
        <v>22</v>
      </c>
      <c r="C16" s="12"/>
      <c r="D16" s="12"/>
      <c r="E16" s="13">
        <v>11892</v>
      </c>
      <c r="F16" s="14" t="s">
        <v>1</v>
      </c>
      <c r="G16" s="15"/>
      <c r="H16" s="18">
        <f t="shared" si="0"/>
        <v>0</v>
      </c>
    </row>
    <row r="17" spans="1:8" s="5" customFormat="1" x14ac:dyDescent="0.3">
      <c r="A17" s="31">
        <v>13</v>
      </c>
      <c r="B17" s="29" t="s">
        <v>23</v>
      </c>
      <c r="C17" s="12"/>
      <c r="D17" s="12"/>
      <c r="E17" s="13">
        <v>4642</v>
      </c>
      <c r="F17" s="14" t="s">
        <v>1</v>
      </c>
      <c r="G17" s="15"/>
      <c r="H17" s="18">
        <f t="shared" si="0"/>
        <v>0</v>
      </c>
    </row>
    <row r="18" spans="1:8" s="5" customFormat="1" x14ac:dyDescent="0.3">
      <c r="A18" s="31">
        <v>14</v>
      </c>
      <c r="B18" s="29" t="s">
        <v>24</v>
      </c>
      <c r="C18" s="12"/>
      <c r="D18" s="12"/>
      <c r="E18" s="13">
        <v>501</v>
      </c>
      <c r="F18" s="14" t="s">
        <v>1</v>
      </c>
      <c r="G18" s="15"/>
      <c r="H18" s="18">
        <f t="shared" si="0"/>
        <v>0</v>
      </c>
    </row>
    <row r="19" spans="1:8" s="5" customFormat="1" x14ac:dyDescent="0.3">
      <c r="A19" s="16">
        <v>15</v>
      </c>
      <c r="B19" s="29" t="s">
        <v>25</v>
      </c>
      <c r="C19" s="12"/>
      <c r="D19" s="12"/>
      <c r="E19" s="13">
        <v>1967</v>
      </c>
      <c r="F19" s="14" t="s">
        <v>1</v>
      </c>
      <c r="G19" s="15"/>
      <c r="H19" s="18">
        <f t="shared" si="0"/>
        <v>0</v>
      </c>
    </row>
    <row r="20" spans="1:8" s="5" customFormat="1" x14ac:dyDescent="0.3">
      <c r="A20" s="16">
        <v>16</v>
      </c>
      <c r="B20" s="29" t="s">
        <v>26</v>
      </c>
      <c r="C20" s="12"/>
      <c r="D20" s="12"/>
      <c r="E20" s="13">
        <v>1942</v>
      </c>
      <c r="F20" s="14" t="s">
        <v>1</v>
      </c>
      <c r="G20" s="15"/>
      <c r="H20" s="18">
        <f t="shared" si="0"/>
        <v>0</v>
      </c>
    </row>
    <row r="21" spans="1:8" s="5" customFormat="1" x14ac:dyDescent="0.3">
      <c r="A21" s="31">
        <v>17</v>
      </c>
      <c r="B21" s="29" t="s">
        <v>27</v>
      </c>
      <c r="C21" s="12"/>
      <c r="D21" s="12"/>
      <c r="E21" s="13">
        <v>375</v>
      </c>
      <c r="F21" s="14" t="s">
        <v>1</v>
      </c>
      <c r="G21" s="15"/>
      <c r="H21" s="18">
        <f t="shared" si="0"/>
        <v>0</v>
      </c>
    </row>
    <row r="22" spans="1:8" s="5" customFormat="1" x14ac:dyDescent="0.3">
      <c r="A22" s="31">
        <v>18</v>
      </c>
      <c r="B22" s="29" t="s">
        <v>28</v>
      </c>
      <c r="C22" s="12"/>
      <c r="D22" s="12"/>
      <c r="E22" s="13">
        <v>6508</v>
      </c>
      <c r="F22" s="14" t="s">
        <v>1</v>
      </c>
      <c r="G22" s="15"/>
      <c r="H22" s="18">
        <f t="shared" si="0"/>
        <v>0</v>
      </c>
    </row>
    <row r="23" spans="1:8" s="5" customFormat="1" x14ac:dyDescent="0.3">
      <c r="A23" s="31">
        <v>19</v>
      </c>
      <c r="B23" s="29" t="s">
        <v>29</v>
      </c>
      <c r="C23" s="12"/>
      <c r="D23" s="12"/>
      <c r="E23" s="13">
        <v>4547</v>
      </c>
      <c r="F23" s="14" t="s">
        <v>1</v>
      </c>
      <c r="G23" s="15"/>
      <c r="H23" s="18">
        <f t="shared" si="0"/>
        <v>0</v>
      </c>
    </row>
    <row r="24" spans="1:8" s="5" customFormat="1" x14ac:dyDescent="0.3">
      <c r="A24" s="16">
        <v>20</v>
      </c>
      <c r="B24" s="29" t="s">
        <v>30</v>
      </c>
      <c r="C24" s="12"/>
      <c r="D24" s="12"/>
      <c r="E24" s="13">
        <v>2983</v>
      </c>
      <c r="F24" s="14" t="s">
        <v>1</v>
      </c>
      <c r="G24" s="15"/>
      <c r="H24" s="18">
        <f t="shared" si="0"/>
        <v>0</v>
      </c>
    </row>
    <row r="25" spans="1:8" s="5" customFormat="1" x14ac:dyDescent="0.3">
      <c r="A25" s="16">
        <v>21</v>
      </c>
      <c r="B25" s="29" t="s">
        <v>31</v>
      </c>
      <c r="C25" s="12"/>
      <c r="D25" s="12"/>
      <c r="E25" s="13">
        <v>408</v>
      </c>
      <c r="F25" s="14" t="s">
        <v>1</v>
      </c>
      <c r="G25" s="15"/>
      <c r="H25" s="18">
        <f t="shared" si="0"/>
        <v>0</v>
      </c>
    </row>
    <row r="26" spans="1:8" s="5" customFormat="1" x14ac:dyDescent="0.3">
      <c r="A26" s="31">
        <v>22</v>
      </c>
      <c r="B26" s="29" t="s">
        <v>32</v>
      </c>
      <c r="C26" s="12"/>
      <c r="D26" s="12"/>
      <c r="E26" s="13">
        <v>275</v>
      </c>
      <c r="F26" s="14" t="s">
        <v>1</v>
      </c>
      <c r="G26" s="15"/>
      <c r="H26" s="18">
        <f t="shared" si="0"/>
        <v>0</v>
      </c>
    </row>
    <row r="27" spans="1:8" s="5" customFormat="1" x14ac:dyDescent="0.3">
      <c r="A27" s="31">
        <v>23</v>
      </c>
      <c r="B27" s="29" t="s">
        <v>33</v>
      </c>
      <c r="C27" s="12"/>
      <c r="D27" s="12"/>
      <c r="E27" s="13">
        <v>1133</v>
      </c>
      <c r="F27" s="14" t="s">
        <v>1</v>
      </c>
      <c r="G27" s="15"/>
      <c r="H27" s="18">
        <f t="shared" si="0"/>
        <v>0</v>
      </c>
    </row>
    <row r="28" spans="1:8" s="5" customFormat="1" x14ac:dyDescent="0.3">
      <c r="A28" s="31">
        <v>24</v>
      </c>
      <c r="B28" s="30" t="s">
        <v>34</v>
      </c>
      <c r="C28" s="12"/>
      <c r="D28" s="12"/>
      <c r="E28" s="13">
        <v>1083</v>
      </c>
      <c r="F28" s="14" t="s">
        <v>1</v>
      </c>
      <c r="G28" s="15"/>
      <c r="H28" s="18">
        <f t="shared" si="0"/>
        <v>0</v>
      </c>
    </row>
    <row r="29" spans="1:8" s="5" customFormat="1" x14ac:dyDescent="0.3">
      <c r="A29" s="16">
        <v>25</v>
      </c>
      <c r="B29" s="29" t="s">
        <v>89</v>
      </c>
      <c r="C29" s="12"/>
      <c r="D29" s="12"/>
      <c r="E29" s="13">
        <v>1</v>
      </c>
      <c r="F29" s="14" t="s">
        <v>1</v>
      </c>
      <c r="G29" s="15"/>
      <c r="H29" s="18">
        <f t="shared" si="0"/>
        <v>0</v>
      </c>
    </row>
    <row r="30" spans="1:8" s="5" customFormat="1" x14ac:dyDescent="0.3">
      <c r="A30" s="16">
        <v>26</v>
      </c>
      <c r="B30" s="29" t="s">
        <v>90</v>
      </c>
      <c r="C30" s="12"/>
      <c r="D30" s="12"/>
      <c r="E30" s="13">
        <v>1</v>
      </c>
      <c r="F30" s="14" t="s">
        <v>1</v>
      </c>
      <c r="G30" s="15"/>
      <c r="H30" s="18">
        <f t="shared" si="0"/>
        <v>0</v>
      </c>
    </row>
    <row r="31" spans="1:8" s="5" customFormat="1" x14ac:dyDescent="0.3">
      <c r="A31" s="31">
        <v>27</v>
      </c>
      <c r="B31" s="29" t="s">
        <v>91</v>
      </c>
      <c r="C31" s="12"/>
      <c r="D31" s="12"/>
      <c r="E31" s="13">
        <v>210</v>
      </c>
      <c r="F31" s="14" t="s">
        <v>1</v>
      </c>
      <c r="G31" s="15"/>
      <c r="H31" s="18">
        <f t="shared" si="0"/>
        <v>0</v>
      </c>
    </row>
    <row r="32" spans="1:8" s="5" customFormat="1" x14ac:dyDescent="0.3">
      <c r="A32" s="31">
        <v>28</v>
      </c>
      <c r="B32" s="29" t="s">
        <v>92</v>
      </c>
      <c r="C32" s="12"/>
      <c r="D32" s="12"/>
      <c r="E32" s="13">
        <v>7</v>
      </c>
      <c r="F32" s="14" t="s">
        <v>1</v>
      </c>
      <c r="G32" s="15"/>
      <c r="H32" s="18">
        <f t="shared" si="0"/>
        <v>0</v>
      </c>
    </row>
    <row r="33" spans="1:8" s="5" customFormat="1" x14ac:dyDescent="0.3">
      <c r="A33" s="31">
        <v>29</v>
      </c>
      <c r="B33" s="29" t="s">
        <v>35</v>
      </c>
      <c r="C33" s="12"/>
      <c r="D33" s="12"/>
      <c r="E33" s="13">
        <v>375</v>
      </c>
      <c r="F33" s="14" t="s">
        <v>1</v>
      </c>
      <c r="G33" s="15"/>
      <c r="H33" s="18">
        <f t="shared" si="0"/>
        <v>0</v>
      </c>
    </row>
    <row r="34" spans="1:8" s="5" customFormat="1" x14ac:dyDescent="0.3">
      <c r="A34" s="16">
        <v>30</v>
      </c>
      <c r="B34" s="29" t="s">
        <v>93</v>
      </c>
      <c r="C34" s="12"/>
      <c r="D34" s="12"/>
      <c r="E34" s="13">
        <v>1</v>
      </c>
      <c r="F34" s="14" t="s">
        <v>1</v>
      </c>
      <c r="G34" s="15"/>
      <c r="H34" s="18">
        <f t="shared" si="0"/>
        <v>0</v>
      </c>
    </row>
    <row r="35" spans="1:8" s="5" customFormat="1" x14ac:dyDescent="0.3">
      <c r="A35" s="16">
        <v>31</v>
      </c>
      <c r="B35" s="29" t="s">
        <v>36</v>
      </c>
      <c r="C35" s="12"/>
      <c r="D35" s="12"/>
      <c r="E35" s="13">
        <v>65</v>
      </c>
      <c r="F35" s="14" t="s">
        <v>1</v>
      </c>
      <c r="G35" s="15"/>
      <c r="H35" s="18">
        <f t="shared" si="0"/>
        <v>0</v>
      </c>
    </row>
    <row r="36" spans="1:8" s="5" customFormat="1" x14ac:dyDescent="0.3">
      <c r="A36" s="31">
        <v>32</v>
      </c>
      <c r="B36" s="29" t="s">
        <v>37</v>
      </c>
      <c r="C36" s="12"/>
      <c r="D36" s="12"/>
      <c r="E36" s="13">
        <v>1345</v>
      </c>
      <c r="F36" s="14" t="s">
        <v>1</v>
      </c>
      <c r="G36" s="15"/>
      <c r="H36" s="18">
        <f t="shared" si="0"/>
        <v>0</v>
      </c>
    </row>
    <row r="37" spans="1:8" s="5" customFormat="1" x14ac:dyDescent="0.3">
      <c r="A37" s="31">
        <v>33</v>
      </c>
      <c r="B37" s="30" t="s">
        <v>38</v>
      </c>
      <c r="C37" s="12"/>
      <c r="D37" s="12"/>
      <c r="E37" s="13">
        <v>1</v>
      </c>
      <c r="F37" s="14" t="s">
        <v>1</v>
      </c>
      <c r="G37" s="15"/>
      <c r="H37" s="18">
        <f t="shared" si="0"/>
        <v>0</v>
      </c>
    </row>
    <row r="38" spans="1:8" s="5" customFormat="1" x14ac:dyDescent="0.3">
      <c r="A38" s="31">
        <v>34</v>
      </c>
      <c r="B38" s="29" t="s">
        <v>82</v>
      </c>
      <c r="C38" s="12"/>
      <c r="D38" s="12"/>
      <c r="E38" s="13">
        <v>7</v>
      </c>
      <c r="F38" s="14" t="s">
        <v>1</v>
      </c>
      <c r="G38" s="15"/>
      <c r="H38" s="18">
        <f t="shared" si="0"/>
        <v>0</v>
      </c>
    </row>
    <row r="39" spans="1:8" s="5" customFormat="1" x14ac:dyDescent="0.3">
      <c r="A39" s="16">
        <v>35</v>
      </c>
      <c r="B39" s="29" t="s">
        <v>94</v>
      </c>
      <c r="C39" s="12"/>
      <c r="D39" s="12"/>
      <c r="E39" s="13">
        <v>42</v>
      </c>
      <c r="F39" s="14" t="s">
        <v>1</v>
      </c>
      <c r="G39" s="15"/>
      <c r="H39" s="18">
        <f t="shared" si="0"/>
        <v>0</v>
      </c>
    </row>
    <row r="40" spans="1:8" s="5" customFormat="1" x14ac:dyDescent="0.3">
      <c r="A40" s="31">
        <v>36</v>
      </c>
      <c r="B40" s="29" t="s">
        <v>39</v>
      </c>
      <c r="C40" s="12"/>
      <c r="D40" s="12"/>
      <c r="E40" s="13">
        <v>1</v>
      </c>
      <c r="F40" s="14" t="s">
        <v>1</v>
      </c>
      <c r="G40" s="15"/>
      <c r="H40" s="18">
        <f t="shared" si="0"/>
        <v>0</v>
      </c>
    </row>
    <row r="41" spans="1:8" s="5" customFormat="1" x14ac:dyDescent="0.3">
      <c r="A41" s="31">
        <v>37</v>
      </c>
      <c r="B41" s="29" t="s">
        <v>40</v>
      </c>
      <c r="C41" s="12"/>
      <c r="D41" s="12"/>
      <c r="E41" s="13">
        <v>660</v>
      </c>
      <c r="F41" s="14" t="s">
        <v>1</v>
      </c>
      <c r="G41" s="15"/>
      <c r="H41" s="18">
        <f t="shared" si="0"/>
        <v>0</v>
      </c>
    </row>
    <row r="42" spans="1:8" s="5" customFormat="1" x14ac:dyDescent="0.3">
      <c r="A42" s="31">
        <v>38</v>
      </c>
      <c r="B42" s="29" t="s">
        <v>41</v>
      </c>
      <c r="C42" s="12"/>
      <c r="D42" s="12"/>
      <c r="E42" s="13">
        <v>473</v>
      </c>
      <c r="F42" s="14" t="s">
        <v>1</v>
      </c>
      <c r="G42" s="15"/>
      <c r="H42" s="18">
        <f t="shared" si="0"/>
        <v>0</v>
      </c>
    </row>
    <row r="43" spans="1:8" s="5" customFormat="1" x14ac:dyDescent="0.3">
      <c r="A43" s="16">
        <v>39</v>
      </c>
      <c r="B43" s="29" t="s">
        <v>42</v>
      </c>
      <c r="C43" s="12"/>
      <c r="D43" s="12"/>
      <c r="E43" s="13">
        <v>768</v>
      </c>
      <c r="F43" s="14" t="s">
        <v>1</v>
      </c>
      <c r="G43" s="15"/>
      <c r="H43" s="18">
        <f t="shared" si="0"/>
        <v>0</v>
      </c>
    </row>
    <row r="44" spans="1:8" s="5" customFormat="1" x14ac:dyDescent="0.3">
      <c r="A44" s="16">
        <v>40</v>
      </c>
      <c r="B44" s="29" t="s">
        <v>43</v>
      </c>
      <c r="C44" s="12"/>
      <c r="D44" s="12"/>
      <c r="E44" s="13">
        <v>1</v>
      </c>
      <c r="F44" s="14" t="s">
        <v>1</v>
      </c>
      <c r="G44" s="15"/>
      <c r="H44" s="18">
        <f t="shared" si="0"/>
        <v>0</v>
      </c>
    </row>
    <row r="45" spans="1:8" s="5" customFormat="1" x14ac:dyDescent="0.3">
      <c r="A45" s="31">
        <v>41</v>
      </c>
      <c r="B45" s="29" t="s">
        <v>95</v>
      </c>
      <c r="C45" s="12"/>
      <c r="D45" s="12"/>
      <c r="E45" s="13">
        <v>15</v>
      </c>
      <c r="F45" s="14" t="s">
        <v>1</v>
      </c>
      <c r="G45" s="15"/>
      <c r="H45" s="18">
        <f t="shared" si="0"/>
        <v>0</v>
      </c>
    </row>
    <row r="46" spans="1:8" s="5" customFormat="1" x14ac:dyDescent="0.3">
      <c r="A46" s="31">
        <v>42</v>
      </c>
      <c r="B46" s="29" t="s">
        <v>44</v>
      </c>
      <c r="C46" s="12"/>
      <c r="D46" s="12"/>
      <c r="E46" s="13">
        <v>1</v>
      </c>
      <c r="F46" s="14" t="s">
        <v>1</v>
      </c>
      <c r="G46" s="15"/>
      <c r="H46" s="18">
        <f t="shared" si="0"/>
        <v>0</v>
      </c>
    </row>
    <row r="47" spans="1:8" s="5" customFormat="1" x14ac:dyDescent="0.3">
      <c r="A47" s="31">
        <v>43</v>
      </c>
      <c r="B47" s="29" t="s">
        <v>45</v>
      </c>
      <c r="C47" s="12"/>
      <c r="D47" s="12"/>
      <c r="E47" s="13">
        <v>1</v>
      </c>
      <c r="F47" s="14" t="s">
        <v>1</v>
      </c>
      <c r="G47" s="15"/>
      <c r="H47" s="18">
        <f t="shared" si="0"/>
        <v>0</v>
      </c>
    </row>
    <row r="48" spans="1:8" s="5" customFormat="1" x14ac:dyDescent="0.3">
      <c r="A48" s="16">
        <v>44</v>
      </c>
      <c r="B48" s="29" t="s">
        <v>96</v>
      </c>
      <c r="C48" s="12"/>
      <c r="D48" s="12"/>
      <c r="E48" s="13">
        <v>1</v>
      </c>
      <c r="F48" s="14" t="s">
        <v>1</v>
      </c>
      <c r="G48" s="15"/>
      <c r="H48" s="18">
        <f t="shared" si="0"/>
        <v>0</v>
      </c>
    </row>
    <row r="49" spans="1:8" s="5" customFormat="1" x14ac:dyDescent="0.3">
      <c r="A49" s="16">
        <v>45</v>
      </c>
      <c r="B49" s="29" t="s">
        <v>97</v>
      </c>
      <c r="C49" s="12"/>
      <c r="D49" s="12"/>
      <c r="E49" s="13">
        <v>1</v>
      </c>
      <c r="F49" s="14" t="s">
        <v>1</v>
      </c>
      <c r="G49" s="15"/>
      <c r="H49" s="18">
        <f t="shared" si="0"/>
        <v>0</v>
      </c>
    </row>
    <row r="50" spans="1:8" s="5" customFormat="1" x14ac:dyDescent="0.3">
      <c r="A50" s="31">
        <v>46</v>
      </c>
      <c r="B50" s="29" t="s">
        <v>98</v>
      </c>
      <c r="C50" s="12"/>
      <c r="D50" s="12"/>
      <c r="E50" s="13">
        <v>457</v>
      </c>
      <c r="F50" s="14" t="s">
        <v>1</v>
      </c>
      <c r="G50" s="15"/>
      <c r="H50" s="18">
        <f t="shared" si="0"/>
        <v>0</v>
      </c>
    </row>
    <row r="51" spans="1:8" s="5" customFormat="1" x14ac:dyDescent="0.3">
      <c r="A51" s="31">
        <v>47</v>
      </c>
      <c r="B51" s="29" t="s">
        <v>99</v>
      </c>
      <c r="C51" s="12"/>
      <c r="D51" s="12"/>
      <c r="E51" s="13">
        <v>354</v>
      </c>
      <c r="F51" s="14" t="s">
        <v>1</v>
      </c>
      <c r="G51" s="15"/>
      <c r="H51" s="18">
        <f t="shared" si="0"/>
        <v>0</v>
      </c>
    </row>
    <row r="52" spans="1:8" s="5" customFormat="1" x14ac:dyDescent="0.3">
      <c r="A52" s="31">
        <v>48</v>
      </c>
      <c r="B52" s="29" t="s">
        <v>100</v>
      </c>
      <c r="C52" s="12"/>
      <c r="D52" s="12"/>
      <c r="E52" s="13">
        <v>7933</v>
      </c>
      <c r="F52" s="14" t="s">
        <v>1</v>
      </c>
      <c r="G52" s="15"/>
      <c r="H52" s="18">
        <f t="shared" si="0"/>
        <v>0</v>
      </c>
    </row>
    <row r="53" spans="1:8" s="5" customFormat="1" x14ac:dyDescent="0.3">
      <c r="A53" s="16">
        <v>49</v>
      </c>
      <c r="B53" s="29" t="s">
        <v>101</v>
      </c>
      <c r="C53" s="12"/>
      <c r="D53" s="12"/>
      <c r="E53" s="13">
        <v>1700</v>
      </c>
      <c r="F53" s="14" t="s">
        <v>1</v>
      </c>
      <c r="G53" s="15"/>
      <c r="H53" s="18">
        <f t="shared" si="0"/>
        <v>0</v>
      </c>
    </row>
    <row r="54" spans="1:8" s="5" customFormat="1" x14ac:dyDescent="0.3">
      <c r="A54" s="16">
        <v>50</v>
      </c>
      <c r="B54" s="29" t="s">
        <v>102</v>
      </c>
      <c r="C54" s="12"/>
      <c r="D54" s="12"/>
      <c r="E54" s="13">
        <v>683</v>
      </c>
      <c r="F54" s="14" t="s">
        <v>1</v>
      </c>
      <c r="G54" s="15"/>
      <c r="H54" s="18">
        <f t="shared" si="0"/>
        <v>0</v>
      </c>
    </row>
    <row r="55" spans="1:8" s="5" customFormat="1" x14ac:dyDescent="0.3">
      <c r="A55" s="31">
        <v>51</v>
      </c>
      <c r="B55" s="29" t="s">
        <v>103</v>
      </c>
      <c r="C55" s="12"/>
      <c r="D55" s="12"/>
      <c r="E55" s="13">
        <v>48</v>
      </c>
      <c r="F55" s="14" t="s">
        <v>1</v>
      </c>
      <c r="G55" s="15"/>
      <c r="H55" s="18">
        <f t="shared" si="0"/>
        <v>0</v>
      </c>
    </row>
    <row r="56" spans="1:8" s="5" customFormat="1" x14ac:dyDescent="0.3">
      <c r="A56" s="16">
        <v>52</v>
      </c>
      <c r="B56" s="29" t="s">
        <v>104</v>
      </c>
      <c r="C56" s="12"/>
      <c r="D56" s="12"/>
      <c r="E56" s="13">
        <v>344</v>
      </c>
      <c r="F56" s="14" t="s">
        <v>1</v>
      </c>
      <c r="G56" s="15"/>
      <c r="H56" s="18">
        <f t="shared" si="0"/>
        <v>0</v>
      </c>
    </row>
    <row r="57" spans="1:8" s="5" customFormat="1" x14ac:dyDescent="0.3">
      <c r="A57" s="31">
        <v>53</v>
      </c>
      <c r="B57" s="29" t="s">
        <v>105</v>
      </c>
      <c r="C57" s="12"/>
      <c r="D57" s="12"/>
      <c r="E57" s="13">
        <v>171</v>
      </c>
      <c r="F57" s="14" t="s">
        <v>1</v>
      </c>
      <c r="G57" s="15"/>
      <c r="H57" s="18">
        <f t="shared" si="0"/>
        <v>0</v>
      </c>
    </row>
    <row r="58" spans="1:8" s="5" customFormat="1" x14ac:dyDescent="0.3">
      <c r="A58" s="31">
        <v>54</v>
      </c>
      <c r="B58" s="29" t="s">
        <v>106</v>
      </c>
      <c r="C58" s="12"/>
      <c r="D58" s="12"/>
      <c r="E58" s="13">
        <v>3395</v>
      </c>
      <c r="F58" s="14" t="s">
        <v>1</v>
      </c>
      <c r="G58" s="15"/>
      <c r="H58" s="18">
        <f t="shared" si="0"/>
        <v>0</v>
      </c>
    </row>
    <row r="59" spans="1:8" s="5" customFormat="1" x14ac:dyDescent="0.3">
      <c r="A59" s="31">
        <v>55</v>
      </c>
      <c r="B59" s="29" t="s">
        <v>107</v>
      </c>
      <c r="C59" s="12"/>
      <c r="D59" s="12"/>
      <c r="E59" s="13">
        <v>4465</v>
      </c>
      <c r="F59" s="14" t="s">
        <v>1</v>
      </c>
      <c r="G59" s="15"/>
      <c r="H59" s="18">
        <f t="shared" si="0"/>
        <v>0</v>
      </c>
    </row>
    <row r="60" spans="1:8" s="5" customFormat="1" x14ac:dyDescent="0.3">
      <c r="A60" s="16">
        <v>56</v>
      </c>
      <c r="B60" s="29" t="s">
        <v>108</v>
      </c>
      <c r="C60" s="12"/>
      <c r="D60" s="12"/>
      <c r="E60" s="13">
        <v>5025</v>
      </c>
      <c r="F60" s="14" t="s">
        <v>1</v>
      </c>
      <c r="G60" s="15"/>
      <c r="H60" s="18">
        <f t="shared" si="0"/>
        <v>0</v>
      </c>
    </row>
    <row r="61" spans="1:8" s="5" customFormat="1" x14ac:dyDescent="0.3">
      <c r="A61" s="16">
        <v>57</v>
      </c>
      <c r="B61" s="29" t="s">
        <v>109</v>
      </c>
      <c r="C61" s="12"/>
      <c r="D61" s="12"/>
      <c r="E61" s="13">
        <v>113</v>
      </c>
      <c r="F61" s="14" t="s">
        <v>1</v>
      </c>
      <c r="G61" s="15"/>
      <c r="H61" s="18">
        <f t="shared" si="0"/>
        <v>0</v>
      </c>
    </row>
    <row r="62" spans="1:8" s="5" customFormat="1" x14ac:dyDescent="0.3">
      <c r="A62" s="31">
        <v>58</v>
      </c>
      <c r="B62" s="29" t="s">
        <v>110</v>
      </c>
      <c r="C62" s="12"/>
      <c r="D62" s="12"/>
      <c r="E62" s="13">
        <v>33</v>
      </c>
      <c r="F62" s="14" t="s">
        <v>1</v>
      </c>
      <c r="G62" s="15"/>
      <c r="H62" s="18">
        <f t="shared" si="0"/>
        <v>0</v>
      </c>
    </row>
    <row r="63" spans="1:8" s="5" customFormat="1" x14ac:dyDescent="0.3">
      <c r="A63" s="31">
        <v>59</v>
      </c>
      <c r="B63" s="29" t="s">
        <v>111</v>
      </c>
      <c r="C63" s="12"/>
      <c r="D63" s="12"/>
      <c r="E63" s="13">
        <v>15</v>
      </c>
      <c r="F63" s="14" t="s">
        <v>1</v>
      </c>
      <c r="G63" s="15"/>
      <c r="H63" s="18">
        <f t="shared" si="0"/>
        <v>0</v>
      </c>
    </row>
    <row r="64" spans="1:8" s="5" customFormat="1" x14ac:dyDescent="0.3">
      <c r="A64" s="31">
        <v>60</v>
      </c>
      <c r="B64" s="29" t="s">
        <v>112</v>
      </c>
      <c r="C64" s="12"/>
      <c r="D64" s="12"/>
      <c r="E64" s="13">
        <v>7178</v>
      </c>
      <c r="F64" s="14" t="s">
        <v>1</v>
      </c>
      <c r="G64" s="15"/>
      <c r="H64" s="18">
        <f t="shared" si="0"/>
        <v>0</v>
      </c>
    </row>
    <row r="65" spans="1:8" s="5" customFormat="1" x14ac:dyDescent="0.3">
      <c r="A65" s="16">
        <v>61</v>
      </c>
      <c r="B65" s="29" t="s">
        <v>113</v>
      </c>
      <c r="C65" s="12"/>
      <c r="D65" s="12"/>
      <c r="E65" s="13">
        <v>177</v>
      </c>
      <c r="F65" s="14" t="s">
        <v>1</v>
      </c>
      <c r="G65" s="15"/>
      <c r="H65" s="18">
        <f t="shared" si="0"/>
        <v>0</v>
      </c>
    </row>
    <row r="66" spans="1:8" s="5" customFormat="1" x14ac:dyDescent="0.3">
      <c r="A66" s="16">
        <v>62</v>
      </c>
      <c r="B66" s="29" t="s">
        <v>114</v>
      </c>
      <c r="C66" s="12"/>
      <c r="D66" s="12"/>
      <c r="E66" s="13">
        <v>1123</v>
      </c>
      <c r="F66" s="14" t="s">
        <v>1</v>
      </c>
      <c r="G66" s="15"/>
      <c r="H66" s="18">
        <f t="shared" si="0"/>
        <v>0</v>
      </c>
    </row>
    <row r="67" spans="1:8" s="5" customFormat="1" x14ac:dyDescent="0.3">
      <c r="A67" s="31">
        <v>63</v>
      </c>
      <c r="B67" s="29" t="s">
        <v>115</v>
      </c>
      <c r="C67" s="12"/>
      <c r="D67" s="12"/>
      <c r="E67" s="13">
        <v>42</v>
      </c>
      <c r="F67" s="14" t="s">
        <v>1</v>
      </c>
      <c r="G67" s="15"/>
      <c r="H67" s="18">
        <f t="shared" si="0"/>
        <v>0</v>
      </c>
    </row>
    <row r="68" spans="1:8" s="5" customFormat="1" x14ac:dyDescent="0.3">
      <c r="A68" s="31">
        <v>64</v>
      </c>
      <c r="B68" s="29" t="s">
        <v>116</v>
      </c>
      <c r="C68" s="12"/>
      <c r="D68" s="12"/>
      <c r="E68" s="13">
        <v>1</v>
      </c>
      <c r="F68" s="14" t="s">
        <v>1</v>
      </c>
      <c r="G68" s="15"/>
      <c r="H68" s="18">
        <f t="shared" si="0"/>
        <v>0</v>
      </c>
    </row>
    <row r="69" spans="1:8" s="5" customFormat="1" x14ac:dyDescent="0.3">
      <c r="A69" s="31">
        <v>65</v>
      </c>
      <c r="B69" s="29" t="s">
        <v>117</v>
      </c>
      <c r="C69" s="12"/>
      <c r="D69" s="12"/>
      <c r="E69" s="13">
        <v>151</v>
      </c>
      <c r="F69" s="14" t="s">
        <v>1</v>
      </c>
      <c r="G69" s="15"/>
      <c r="H69" s="18">
        <f t="shared" si="0"/>
        <v>0</v>
      </c>
    </row>
    <row r="70" spans="1:8" s="5" customFormat="1" x14ac:dyDescent="0.3">
      <c r="A70" s="16">
        <v>66</v>
      </c>
      <c r="B70" s="29" t="s">
        <v>118</v>
      </c>
      <c r="C70" s="12"/>
      <c r="D70" s="12"/>
      <c r="E70" s="13">
        <v>430</v>
      </c>
      <c r="F70" s="14" t="s">
        <v>1</v>
      </c>
      <c r="G70" s="15"/>
      <c r="H70" s="18">
        <f t="shared" si="0"/>
        <v>0</v>
      </c>
    </row>
    <row r="71" spans="1:8" s="5" customFormat="1" x14ac:dyDescent="0.3">
      <c r="A71" s="16">
        <v>67</v>
      </c>
      <c r="B71" s="29" t="s">
        <v>46</v>
      </c>
      <c r="C71" s="12"/>
      <c r="D71" s="12"/>
      <c r="E71" s="13">
        <v>817</v>
      </c>
      <c r="F71" s="14" t="s">
        <v>1</v>
      </c>
      <c r="G71" s="15"/>
      <c r="H71" s="18">
        <f t="shared" si="0"/>
        <v>0</v>
      </c>
    </row>
    <row r="72" spans="1:8" s="5" customFormat="1" x14ac:dyDescent="0.3">
      <c r="A72" s="31">
        <v>68</v>
      </c>
      <c r="B72" s="29" t="s">
        <v>47</v>
      </c>
      <c r="C72" s="12"/>
      <c r="D72" s="12"/>
      <c r="E72" s="13">
        <v>1113</v>
      </c>
      <c r="F72" s="14" t="s">
        <v>1</v>
      </c>
      <c r="G72" s="15"/>
      <c r="H72" s="18">
        <f t="shared" si="0"/>
        <v>0</v>
      </c>
    </row>
    <row r="73" spans="1:8" s="5" customFormat="1" x14ac:dyDescent="0.3">
      <c r="A73" s="31">
        <v>69</v>
      </c>
      <c r="B73" s="29" t="s">
        <v>48</v>
      </c>
      <c r="C73" s="12"/>
      <c r="D73" s="12"/>
      <c r="E73" s="13">
        <v>383</v>
      </c>
      <c r="F73" s="14" t="s">
        <v>1</v>
      </c>
      <c r="G73" s="15"/>
      <c r="H73" s="18">
        <f t="shared" si="0"/>
        <v>0</v>
      </c>
    </row>
    <row r="74" spans="1:8" s="5" customFormat="1" x14ac:dyDescent="0.3">
      <c r="A74" s="31">
        <v>70</v>
      </c>
      <c r="B74" s="29" t="s">
        <v>49</v>
      </c>
      <c r="C74" s="12"/>
      <c r="D74" s="12"/>
      <c r="E74" s="13">
        <v>205</v>
      </c>
      <c r="F74" s="14" t="s">
        <v>1</v>
      </c>
      <c r="G74" s="15"/>
      <c r="H74" s="18">
        <f t="shared" si="0"/>
        <v>0</v>
      </c>
    </row>
    <row r="75" spans="1:8" s="5" customFormat="1" x14ac:dyDescent="0.3">
      <c r="A75" s="16">
        <v>71</v>
      </c>
      <c r="B75" s="29" t="s">
        <v>50</v>
      </c>
      <c r="C75" s="12"/>
      <c r="D75" s="12"/>
      <c r="E75" s="13">
        <v>177</v>
      </c>
      <c r="F75" s="14" t="s">
        <v>1</v>
      </c>
      <c r="G75" s="15"/>
      <c r="H75" s="18">
        <f t="shared" si="0"/>
        <v>0</v>
      </c>
    </row>
    <row r="76" spans="1:8" s="5" customFormat="1" x14ac:dyDescent="0.3">
      <c r="A76" s="31">
        <v>72</v>
      </c>
      <c r="B76" s="29" t="s">
        <v>51</v>
      </c>
      <c r="C76" s="12"/>
      <c r="D76" s="12"/>
      <c r="E76" s="13">
        <v>1</v>
      </c>
      <c r="F76" s="14" t="s">
        <v>1</v>
      </c>
      <c r="G76" s="15"/>
      <c r="H76" s="18">
        <f t="shared" si="0"/>
        <v>0</v>
      </c>
    </row>
    <row r="77" spans="1:8" s="5" customFormat="1" x14ac:dyDescent="0.3">
      <c r="A77" s="31">
        <v>73</v>
      </c>
      <c r="B77" s="29" t="s">
        <v>52</v>
      </c>
      <c r="C77" s="12"/>
      <c r="D77" s="12"/>
      <c r="E77" s="13">
        <v>1</v>
      </c>
      <c r="F77" s="14" t="s">
        <v>1</v>
      </c>
      <c r="G77" s="15"/>
      <c r="H77" s="18">
        <f t="shared" si="0"/>
        <v>0</v>
      </c>
    </row>
    <row r="78" spans="1:8" s="5" customFormat="1" x14ac:dyDescent="0.3">
      <c r="A78" s="31">
        <v>74</v>
      </c>
      <c r="B78" s="29" t="s">
        <v>81</v>
      </c>
      <c r="C78" s="12"/>
      <c r="D78" s="12"/>
      <c r="E78" s="13">
        <v>7</v>
      </c>
      <c r="F78" s="14" t="s">
        <v>1</v>
      </c>
      <c r="G78" s="15"/>
      <c r="H78" s="18">
        <f t="shared" si="0"/>
        <v>0</v>
      </c>
    </row>
    <row r="79" spans="1:8" s="5" customFormat="1" x14ac:dyDescent="0.3">
      <c r="A79" s="16">
        <v>75</v>
      </c>
      <c r="B79" s="29" t="s">
        <v>53</v>
      </c>
      <c r="C79" s="12"/>
      <c r="D79" s="12"/>
      <c r="E79" s="13">
        <v>189</v>
      </c>
      <c r="F79" s="14" t="s">
        <v>1</v>
      </c>
      <c r="G79" s="15"/>
      <c r="H79" s="18">
        <f t="shared" si="0"/>
        <v>0</v>
      </c>
    </row>
    <row r="80" spans="1:8" s="5" customFormat="1" x14ac:dyDescent="0.3">
      <c r="A80" s="16">
        <v>76</v>
      </c>
      <c r="B80" s="29" t="s">
        <v>54</v>
      </c>
      <c r="C80" s="12"/>
      <c r="D80" s="12"/>
      <c r="E80" s="13">
        <v>1</v>
      </c>
      <c r="F80" s="14" t="s">
        <v>1</v>
      </c>
      <c r="G80" s="15"/>
      <c r="H80" s="18">
        <f t="shared" si="0"/>
        <v>0</v>
      </c>
    </row>
    <row r="81" spans="1:8" s="5" customFormat="1" x14ac:dyDescent="0.3">
      <c r="A81" s="31">
        <v>77</v>
      </c>
      <c r="B81" s="29" t="s">
        <v>55</v>
      </c>
      <c r="C81" s="12"/>
      <c r="D81" s="12"/>
      <c r="E81" s="13">
        <v>46</v>
      </c>
      <c r="F81" s="14" t="s">
        <v>1</v>
      </c>
      <c r="G81" s="15"/>
      <c r="H81" s="18">
        <f t="shared" si="0"/>
        <v>0</v>
      </c>
    </row>
    <row r="82" spans="1:8" s="5" customFormat="1" x14ac:dyDescent="0.3">
      <c r="A82" s="31">
        <v>78</v>
      </c>
      <c r="B82" s="29" t="s">
        <v>56</v>
      </c>
      <c r="C82" s="12"/>
      <c r="D82" s="12"/>
      <c r="E82" s="13">
        <v>388</v>
      </c>
      <c r="F82" s="14" t="s">
        <v>1</v>
      </c>
      <c r="G82" s="15"/>
      <c r="H82" s="18">
        <f t="shared" si="0"/>
        <v>0</v>
      </c>
    </row>
    <row r="83" spans="1:8" s="5" customFormat="1" x14ac:dyDescent="0.3">
      <c r="A83" s="31">
        <v>79</v>
      </c>
      <c r="B83" s="29" t="s">
        <v>57</v>
      </c>
      <c r="C83" s="12"/>
      <c r="D83" s="12"/>
      <c r="E83" s="13">
        <v>258</v>
      </c>
      <c r="F83" s="14" t="s">
        <v>1</v>
      </c>
      <c r="G83" s="15"/>
      <c r="H83" s="18">
        <f t="shared" si="0"/>
        <v>0</v>
      </c>
    </row>
    <row r="84" spans="1:8" s="5" customFormat="1" x14ac:dyDescent="0.3">
      <c r="A84" s="16">
        <v>80</v>
      </c>
      <c r="B84" s="29" t="s">
        <v>58</v>
      </c>
      <c r="C84" s="12"/>
      <c r="D84" s="12"/>
      <c r="E84" s="13">
        <v>8025</v>
      </c>
      <c r="F84" s="14" t="s">
        <v>1</v>
      </c>
      <c r="G84" s="15"/>
      <c r="H84" s="18">
        <f t="shared" si="0"/>
        <v>0</v>
      </c>
    </row>
    <row r="85" spans="1:8" s="5" customFormat="1" x14ac:dyDescent="0.3">
      <c r="A85" s="16">
        <v>81</v>
      </c>
      <c r="B85" s="29" t="s">
        <v>59</v>
      </c>
      <c r="C85" s="12"/>
      <c r="D85" s="12"/>
      <c r="E85" s="13">
        <v>680</v>
      </c>
      <c r="F85" s="14" t="s">
        <v>1</v>
      </c>
      <c r="G85" s="15"/>
      <c r="H85" s="18">
        <f t="shared" si="0"/>
        <v>0</v>
      </c>
    </row>
    <row r="86" spans="1:8" s="5" customFormat="1" x14ac:dyDescent="0.3">
      <c r="A86" s="31">
        <v>82</v>
      </c>
      <c r="B86" s="29" t="s">
        <v>60</v>
      </c>
      <c r="C86" s="12"/>
      <c r="D86" s="12"/>
      <c r="E86" s="13">
        <v>5769</v>
      </c>
      <c r="F86" s="14" t="s">
        <v>1</v>
      </c>
      <c r="G86" s="15"/>
      <c r="H86" s="18">
        <f t="shared" si="0"/>
        <v>0</v>
      </c>
    </row>
    <row r="87" spans="1:8" s="5" customFormat="1" x14ac:dyDescent="0.3">
      <c r="A87" s="31">
        <v>83</v>
      </c>
      <c r="B87" s="29" t="s">
        <v>61</v>
      </c>
      <c r="C87" s="12"/>
      <c r="D87" s="12"/>
      <c r="E87" s="13">
        <v>17</v>
      </c>
      <c r="F87" s="14" t="s">
        <v>1</v>
      </c>
      <c r="G87" s="15"/>
      <c r="H87" s="18">
        <f t="shared" si="0"/>
        <v>0</v>
      </c>
    </row>
    <row r="88" spans="1:8" s="5" customFormat="1" x14ac:dyDescent="0.3">
      <c r="A88" s="31">
        <v>84</v>
      </c>
      <c r="B88" s="29" t="s">
        <v>119</v>
      </c>
      <c r="C88" s="12"/>
      <c r="D88" s="12"/>
      <c r="E88" s="13">
        <v>17</v>
      </c>
      <c r="F88" s="14" t="s">
        <v>1</v>
      </c>
      <c r="G88" s="15"/>
      <c r="H88" s="18">
        <f t="shared" si="0"/>
        <v>0</v>
      </c>
    </row>
    <row r="89" spans="1:8" s="5" customFormat="1" x14ac:dyDescent="0.3">
      <c r="A89" s="16">
        <v>85</v>
      </c>
      <c r="B89" s="29" t="s">
        <v>62</v>
      </c>
      <c r="C89" s="12"/>
      <c r="D89" s="12"/>
      <c r="E89" s="13">
        <v>3101</v>
      </c>
      <c r="F89" s="14" t="s">
        <v>1</v>
      </c>
      <c r="G89" s="15"/>
      <c r="H89" s="18">
        <f t="shared" si="0"/>
        <v>0</v>
      </c>
    </row>
    <row r="90" spans="1:8" s="5" customFormat="1" x14ac:dyDescent="0.3">
      <c r="A90" s="16">
        <v>86</v>
      </c>
      <c r="B90" s="29" t="s">
        <v>63</v>
      </c>
      <c r="C90" s="12"/>
      <c r="D90" s="12"/>
      <c r="E90" s="13">
        <v>610</v>
      </c>
      <c r="F90" s="14" t="s">
        <v>1</v>
      </c>
      <c r="G90" s="15"/>
      <c r="H90" s="18">
        <f t="shared" ref="H90:H107" si="1">E90*G90</f>
        <v>0</v>
      </c>
    </row>
    <row r="91" spans="1:8" s="5" customFormat="1" x14ac:dyDescent="0.3">
      <c r="A91" s="31">
        <v>87</v>
      </c>
      <c r="B91" s="29" t="s">
        <v>76</v>
      </c>
      <c r="C91" s="12"/>
      <c r="D91" s="12"/>
      <c r="E91" s="13">
        <v>317</v>
      </c>
      <c r="F91" s="14" t="s">
        <v>1</v>
      </c>
      <c r="G91" s="15"/>
      <c r="H91" s="18">
        <f t="shared" si="1"/>
        <v>0</v>
      </c>
    </row>
    <row r="92" spans="1:8" s="5" customFormat="1" x14ac:dyDescent="0.3">
      <c r="A92" s="31">
        <v>88</v>
      </c>
      <c r="B92" s="29" t="s">
        <v>83</v>
      </c>
      <c r="C92" s="12"/>
      <c r="D92" s="12"/>
      <c r="E92" s="13">
        <v>33</v>
      </c>
      <c r="F92" s="14" t="s">
        <v>1</v>
      </c>
      <c r="G92" s="15"/>
      <c r="H92" s="18">
        <f t="shared" si="1"/>
        <v>0</v>
      </c>
    </row>
    <row r="93" spans="1:8" s="5" customFormat="1" x14ac:dyDescent="0.3">
      <c r="A93" s="31">
        <v>89</v>
      </c>
      <c r="B93" s="29" t="s">
        <v>77</v>
      </c>
      <c r="C93" s="12"/>
      <c r="D93" s="12"/>
      <c r="E93" s="13">
        <v>68</v>
      </c>
      <c r="F93" s="14" t="s">
        <v>1</v>
      </c>
      <c r="G93" s="15"/>
      <c r="H93" s="18">
        <f t="shared" si="1"/>
        <v>0</v>
      </c>
    </row>
    <row r="94" spans="1:8" s="5" customFormat="1" x14ac:dyDescent="0.3">
      <c r="A94" s="16">
        <v>90</v>
      </c>
      <c r="B94" s="29" t="s">
        <v>64</v>
      </c>
      <c r="C94" s="12"/>
      <c r="D94" s="12"/>
      <c r="E94" s="13">
        <v>80</v>
      </c>
      <c r="F94" s="14" t="s">
        <v>1</v>
      </c>
      <c r="G94" s="15"/>
      <c r="H94" s="18">
        <f t="shared" si="1"/>
        <v>0</v>
      </c>
    </row>
    <row r="95" spans="1:8" s="5" customFormat="1" x14ac:dyDescent="0.3">
      <c r="A95" s="31">
        <v>91</v>
      </c>
      <c r="B95" s="29" t="s">
        <v>80</v>
      </c>
      <c r="C95" s="12"/>
      <c r="D95" s="12"/>
      <c r="E95" s="13">
        <v>10</v>
      </c>
      <c r="F95" s="14" t="s">
        <v>1</v>
      </c>
      <c r="G95" s="15"/>
      <c r="H95" s="18">
        <f t="shared" si="1"/>
        <v>0</v>
      </c>
    </row>
    <row r="96" spans="1:8" s="5" customFormat="1" x14ac:dyDescent="0.3">
      <c r="A96" s="31">
        <v>92</v>
      </c>
      <c r="B96" s="29" t="s">
        <v>65</v>
      </c>
      <c r="C96" s="12"/>
      <c r="D96" s="12"/>
      <c r="E96" s="13">
        <v>53</v>
      </c>
      <c r="F96" s="14" t="s">
        <v>1</v>
      </c>
      <c r="G96" s="15"/>
      <c r="H96" s="18">
        <f t="shared" si="1"/>
        <v>0</v>
      </c>
    </row>
    <row r="97" spans="1:8" s="5" customFormat="1" x14ac:dyDescent="0.3">
      <c r="A97" s="31">
        <v>93</v>
      </c>
      <c r="B97" s="29" t="s">
        <v>66</v>
      </c>
      <c r="C97" s="12"/>
      <c r="D97" s="12"/>
      <c r="E97" s="13">
        <v>138</v>
      </c>
      <c r="F97" s="14" t="s">
        <v>1</v>
      </c>
      <c r="G97" s="15"/>
      <c r="H97" s="18">
        <f t="shared" si="1"/>
        <v>0</v>
      </c>
    </row>
    <row r="98" spans="1:8" s="5" customFormat="1" x14ac:dyDescent="0.3">
      <c r="A98" s="16">
        <v>94</v>
      </c>
      <c r="B98" s="29" t="s">
        <v>67</v>
      </c>
      <c r="C98" s="12"/>
      <c r="D98" s="12"/>
      <c r="E98" s="13">
        <v>45</v>
      </c>
      <c r="F98" s="14" t="s">
        <v>1</v>
      </c>
      <c r="G98" s="15"/>
      <c r="H98" s="18">
        <f t="shared" si="1"/>
        <v>0</v>
      </c>
    </row>
    <row r="99" spans="1:8" s="5" customFormat="1" x14ac:dyDescent="0.3">
      <c r="A99" s="16">
        <v>95</v>
      </c>
      <c r="B99" s="29" t="s">
        <v>68</v>
      </c>
      <c r="C99" s="12"/>
      <c r="D99" s="12"/>
      <c r="E99" s="13">
        <v>1</v>
      </c>
      <c r="F99" s="14" t="s">
        <v>1</v>
      </c>
      <c r="G99" s="15"/>
      <c r="H99" s="18">
        <f t="shared" si="1"/>
        <v>0</v>
      </c>
    </row>
    <row r="100" spans="1:8" s="5" customFormat="1" x14ac:dyDescent="0.3">
      <c r="A100" s="31">
        <v>96</v>
      </c>
      <c r="B100" s="29" t="s">
        <v>69</v>
      </c>
      <c r="C100" s="12"/>
      <c r="D100" s="12"/>
      <c r="E100" s="13">
        <v>1</v>
      </c>
      <c r="F100" s="14" t="s">
        <v>1</v>
      </c>
      <c r="G100" s="15"/>
      <c r="H100" s="18">
        <f t="shared" si="1"/>
        <v>0</v>
      </c>
    </row>
    <row r="101" spans="1:8" s="5" customFormat="1" x14ac:dyDescent="0.3">
      <c r="A101" s="31">
        <v>97</v>
      </c>
      <c r="B101" s="29" t="s">
        <v>70</v>
      </c>
      <c r="C101" s="12"/>
      <c r="D101" s="12"/>
      <c r="E101" s="13">
        <v>1</v>
      </c>
      <c r="F101" s="14" t="s">
        <v>1</v>
      </c>
      <c r="G101" s="15"/>
      <c r="H101" s="18">
        <f t="shared" si="1"/>
        <v>0</v>
      </c>
    </row>
    <row r="102" spans="1:8" s="5" customFormat="1" x14ac:dyDescent="0.3">
      <c r="A102" s="31">
        <v>98</v>
      </c>
      <c r="B102" s="29" t="s">
        <v>120</v>
      </c>
      <c r="C102" s="12"/>
      <c r="D102" s="12"/>
      <c r="E102" s="13">
        <v>30</v>
      </c>
      <c r="F102" s="14" t="s">
        <v>1</v>
      </c>
      <c r="G102" s="15"/>
      <c r="H102" s="18">
        <f t="shared" si="1"/>
        <v>0</v>
      </c>
    </row>
    <row r="103" spans="1:8" s="5" customFormat="1" x14ac:dyDescent="0.3">
      <c r="A103" s="16">
        <v>99</v>
      </c>
      <c r="B103" s="29" t="s">
        <v>71</v>
      </c>
      <c r="C103" s="12"/>
      <c r="D103" s="12"/>
      <c r="E103" s="13">
        <v>1</v>
      </c>
      <c r="F103" s="14" t="s">
        <v>1</v>
      </c>
      <c r="G103" s="15"/>
      <c r="H103" s="18">
        <f t="shared" si="1"/>
        <v>0</v>
      </c>
    </row>
    <row r="104" spans="1:8" s="5" customFormat="1" x14ac:dyDescent="0.3">
      <c r="A104" s="16">
        <v>100</v>
      </c>
      <c r="B104" s="29" t="s">
        <v>72</v>
      </c>
      <c r="C104" s="12"/>
      <c r="D104" s="12"/>
      <c r="E104" s="13">
        <v>46</v>
      </c>
      <c r="F104" s="14" t="s">
        <v>1</v>
      </c>
      <c r="G104" s="15"/>
      <c r="H104" s="18">
        <f t="shared" si="1"/>
        <v>0</v>
      </c>
    </row>
    <row r="105" spans="1:8" s="5" customFormat="1" x14ac:dyDescent="0.3">
      <c r="A105" s="31">
        <v>101</v>
      </c>
      <c r="B105" s="29" t="s">
        <v>73</v>
      </c>
      <c r="C105" s="12"/>
      <c r="D105" s="12"/>
      <c r="E105" s="13">
        <v>1</v>
      </c>
      <c r="F105" s="14" t="s">
        <v>1</v>
      </c>
      <c r="G105" s="15"/>
      <c r="H105" s="18">
        <f t="shared" si="1"/>
        <v>0</v>
      </c>
    </row>
    <row r="106" spans="1:8" s="5" customFormat="1" x14ac:dyDescent="0.3">
      <c r="A106" s="31">
        <v>102</v>
      </c>
      <c r="B106" s="29" t="s">
        <v>74</v>
      </c>
      <c r="C106" s="12"/>
      <c r="D106" s="12"/>
      <c r="E106" s="13">
        <v>1</v>
      </c>
      <c r="F106" s="14" t="s">
        <v>1</v>
      </c>
      <c r="G106" s="15"/>
      <c r="H106" s="18">
        <f t="shared" si="1"/>
        <v>0</v>
      </c>
    </row>
    <row r="107" spans="1:8" s="5" customFormat="1" ht="17.25" thickBot="1" x14ac:dyDescent="0.35">
      <c r="A107" s="31">
        <v>103</v>
      </c>
      <c r="B107" s="29" t="s">
        <v>75</v>
      </c>
      <c r="C107" s="12"/>
      <c r="D107" s="12"/>
      <c r="E107" s="13">
        <v>1</v>
      </c>
      <c r="F107" s="14" t="s">
        <v>1</v>
      </c>
      <c r="G107" s="15"/>
      <c r="H107" s="18">
        <f t="shared" si="1"/>
        <v>0</v>
      </c>
    </row>
    <row r="108" spans="1:8" s="6" customFormat="1" x14ac:dyDescent="0.2">
      <c r="A108" s="35" t="s">
        <v>8</v>
      </c>
      <c r="B108" s="36"/>
      <c r="C108" s="36"/>
      <c r="D108" s="36"/>
      <c r="E108" s="36"/>
      <c r="F108" s="36"/>
      <c r="G108" s="36"/>
      <c r="H108" s="19">
        <f>SUM(H5:H107)</f>
        <v>0</v>
      </c>
    </row>
    <row r="109" spans="1:8" x14ac:dyDescent="0.3">
      <c r="A109" s="37" t="s">
        <v>9</v>
      </c>
      <c r="B109" s="38"/>
      <c r="C109" s="38"/>
      <c r="D109" s="38"/>
      <c r="E109" s="38"/>
      <c r="F109" s="38"/>
      <c r="G109" s="38"/>
      <c r="H109" s="20">
        <f>H108*0.22</f>
        <v>0</v>
      </c>
    </row>
    <row r="110" spans="1:8" ht="17.25" thickBot="1" x14ac:dyDescent="0.35">
      <c r="A110" s="39" t="s">
        <v>10</v>
      </c>
      <c r="B110" s="40"/>
      <c r="C110" s="40"/>
      <c r="D110" s="40"/>
      <c r="E110" s="40"/>
      <c r="F110" s="40"/>
      <c r="G110" s="40"/>
      <c r="H110" s="21">
        <f>H108*1.22</f>
        <v>0</v>
      </c>
    </row>
    <row r="112" spans="1:8" x14ac:dyDescent="0.3">
      <c r="C112" s="1" t="s">
        <v>15</v>
      </c>
      <c r="E112" s="9" t="s">
        <v>11</v>
      </c>
      <c r="F112" s="7"/>
      <c r="G112" s="7"/>
      <c r="H112" s="7"/>
    </row>
    <row r="113" spans="1:8" x14ac:dyDescent="0.3">
      <c r="A113" s="6" t="s">
        <v>12</v>
      </c>
      <c r="E113" s="11"/>
      <c r="F113" s="8"/>
      <c r="G113" s="8"/>
      <c r="H113" s="8"/>
    </row>
    <row r="114" spans="1:8" x14ac:dyDescent="0.3">
      <c r="A114" s="6" t="s">
        <v>13</v>
      </c>
    </row>
    <row r="115" spans="1:8" x14ac:dyDescent="0.3">
      <c r="A115" s="6" t="s">
        <v>14</v>
      </c>
      <c r="E115" s="11"/>
      <c r="F115" s="11"/>
    </row>
    <row r="116" spans="1:8" ht="41.25" customHeight="1" x14ac:dyDescent="0.3">
      <c r="F116" s="1"/>
      <c r="G116" s="1"/>
      <c r="H116" s="1"/>
    </row>
  </sheetData>
  <sheetProtection algorithmName="SHA-512" hashValue="XPqCfTHq10M0A6ovKrQnjCEonnTEbBa8kECF3lOcsHZA/eQ1+0hdteDncKA0S+TIbavPxWISW0tYoU8EFYMkeQ==" saltValue="L4d8rqgCSVracQ5zAcQyRw==" spinCount="100000" sheet="1" selectLockedCells="1"/>
  <mergeCells count="11">
    <mergeCell ref="H2:H4"/>
    <mergeCell ref="A108:G108"/>
    <mergeCell ref="A109:G109"/>
    <mergeCell ref="A110:G110"/>
    <mergeCell ref="A2:A4"/>
    <mergeCell ref="B2:B4"/>
    <mergeCell ref="D2:D4"/>
    <mergeCell ref="E2:E4"/>
    <mergeCell ref="F2:F4"/>
    <mergeCell ref="C2:C4"/>
    <mergeCell ref="G2:G4"/>
  </mergeCells>
  <dataValidations count="1">
    <dataValidation type="custom" allowBlank="1" showInputMessage="1" showErrorMessage="1" error="Vse cene na enoto morajo biti vnesene v ponudbeni predračun na dve decimalni mesti natančno !" sqref="E5:E107 G5:G107" xr:uid="{8D9D9D56-3771-4571-90F9-A9F398F3BF75}">
      <formula1>OR(ROUND(MOD(E5*100,1),3)=0,ROUND(MOD(E5*100,1),3)=1)</formula1>
    </dataValidation>
  </dataValidations>
  <pageMargins left="0.70866141732283472" right="0.70866141732283472" top="0.55118110236220474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Ponudbeni predračun (OBR-6b)</vt:lpstr>
      <vt:lpstr>'Ponudbeni predračun (OBR-6b)'!Področje_tiskanja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2021-11-08T09:03:50Z</cp:lastPrinted>
  <dcterms:created xsi:type="dcterms:W3CDTF">2013-06-04T10:12:30Z</dcterms:created>
  <dcterms:modified xsi:type="dcterms:W3CDTF">2021-11-18T09:56:18Z</dcterms:modified>
</cp:coreProperties>
</file>