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ABAVA IN JAVNA NAROCILA\JavnaNarocila\Odprti 2018\JN-3-2018-NMV-SN trižilni energetski kabel\"/>
    </mc:Choice>
  </mc:AlternateContent>
  <bookViews>
    <workbookView xWindow="120" yWindow="210" windowWidth="24240" windowHeight="12015"/>
  </bookViews>
  <sheets>
    <sheet name="PONUDBENI PREDRAČUN (OBR-6b)" sheetId="1" r:id="rId1"/>
  </sheets>
  <definedNames>
    <definedName name="_Hlk508696939" localSheetId="0">'PONUDBENI PREDRAČUN (OBR-6b)'!$B$6</definedName>
    <definedName name="_xlnm.Print_Area" localSheetId="0">'PONUDBENI PREDRAČUN (OBR-6b)'!$A$1:$H$17</definedName>
    <definedName name="Z_8BF83AAC_87BF_44D1_9EE3_FF9183BECAC2_.wvu.PrintArea" localSheetId="0" hidden="1">'PONUDBENI PREDRAČUN (OBR-6b)'!$A$1:$H$17</definedName>
    <definedName name="Z_9A7002DF_3E0C_44C8_962A_3785A2E8A5A7_.wvu.PrintArea" localSheetId="0" hidden="1">'PONUDBENI PREDRAČUN (OBR-6b)'!$A$1:$H$17</definedName>
    <definedName name="Z_EBEC7A15_105B_4084_B33A_F842D6CF16A0_.wvu.PrintArea" localSheetId="0" hidden="1">'PONUDBENI PREDRAČUN (OBR-6b)'!$A$1:$H$17</definedName>
  </definedNames>
  <calcPr calcId="171027"/>
  <customWorkbookViews>
    <customWorkbookView name="Robert Škof – Osebni pogled" guid="{EBEC7A15-105B-4084-B33A-F842D6CF16A0}" mergeInterval="0" personalView="1" maximized="1" xWindow="-9" yWindow="-9" windowWidth="1698" windowHeight="1018" activeSheetId="1"/>
    <customWorkbookView name="Vučer Simon – Osebni pogled" guid="{9A7002DF-3E0C-44C8-962A-3785A2E8A5A7}" mergeInterval="0" personalView="1" maximized="1" xWindow="-8" yWindow="-8" windowWidth="1696" windowHeight="1026" activeSheetId="1"/>
    <customWorkbookView name="Cehnar Robert – Osebni pogled" guid="{8BF83AAC-87BF-44D1-9EE3-FF9183BECAC2}" mergeInterval="0" personalView="1" maximized="1" xWindow="-8" yWindow="-8" windowWidth="1936" windowHeight="1056" activeSheetId="1"/>
  </customWorkbookViews>
</workbook>
</file>

<file path=xl/calcChain.xml><?xml version="1.0" encoding="utf-8"?>
<calcChain xmlns="http://schemas.openxmlformats.org/spreadsheetml/2006/main">
  <c r="H6" i="1" l="1"/>
  <c r="H5" i="1"/>
  <c r="H7" i="1" l="1"/>
  <c r="H8" i="1" s="1"/>
  <c r="H9" i="1" l="1"/>
</calcChain>
</file>

<file path=xl/sharedStrings.xml><?xml version="1.0" encoding="utf-8"?>
<sst xmlns="http://schemas.openxmlformats.org/spreadsheetml/2006/main" count="21" uniqueCount="20">
  <si>
    <t>Količina</t>
  </si>
  <si>
    <t>Zap. št.</t>
  </si>
  <si>
    <t>Opis blaga</t>
  </si>
  <si>
    <t>EM</t>
  </si>
  <si>
    <t>Cena za EM brez DDV (€)</t>
  </si>
  <si>
    <t>Vrednost brez DDV (€)</t>
  </si>
  <si>
    <t>Podpis odgovorne osebe</t>
  </si>
  <si>
    <t>Kraj in datum:</t>
  </si>
  <si>
    <t>Vse cene na enoto morajo biti vnesene v ponudbeni predračun na dve decimalni mesti natančno,</t>
  </si>
  <si>
    <t>Ponudnik mora v kolikor posluje z žigom ponudbeni predračun tudi žigosati!</t>
  </si>
  <si>
    <t>Proizvajalec</t>
  </si>
  <si>
    <t>Oznaka/tip</t>
  </si>
  <si>
    <t>v nasprotnem primeru bo naročnik ponudnika izključil!</t>
  </si>
  <si>
    <t xml:space="preserve">          SKUPAJ BREZ DDV (€)</t>
  </si>
  <si>
    <t xml:space="preserve">          DDV (€)</t>
  </si>
  <si>
    <t xml:space="preserve">          SKUPAJ Z DDV (€)</t>
  </si>
  <si>
    <t>PONUDBENI PREDRAČUN (OBR-6b) - SN trižilni energetski kabel</t>
  </si>
  <si>
    <t>m</t>
  </si>
  <si>
    <r>
      <t>TRIŽILNI KABEL 3 x 50/25 (16) mm</t>
    </r>
    <r>
      <rPr>
        <b/>
        <vertAlign val="superscript"/>
        <sz val="12"/>
        <color theme="1"/>
        <rFont val="Calibri"/>
        <family val="2"/>
        <charset val="238"/>
        <scheme val="minor"/>
      </rPr>
      <t>2</t>
    </r>
    <r>
      <rPr>
        <b/>
        <sz val="12"/>
        <color theme="1"/>
        <rFont val="Calibri"/>
        <family val="2"/>
        <charset val="238"/>
        <scheme val="minor"/>
      </rPr>
      <t xml:space="preserve"> RM 12/20/24 kV</t>
    </r>
  </si>
  <si>
    <r>
      <t>TRIŽILNI KABEL 3 x 150/35 (25) mm</t>
    </r>
    <r>
      <rPr>
        <b/>
        <vertAlign val="superscript"/>
        <sz val="12"/>
        <color theme="1"/>
        <rFont val="Calibri"/>
        <family val="2"/>
        <charset val="238"/>
        <scheme val="minor"/>
      </rPr>
      <t>2</t>
    </r>
    <r>
      <rPr>
        <b/>
        <sz val="12"/>
        <color theme="1"/>
        <rFont val="Calibri"/>
        <family val="2"/>
        <charset val="238"/>
        <scheme val="minor"/>
      </rPr>
      <t xml:space="preserve"> RM 12/20/24 kV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</si>
</sst>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vertAlign val="superscript"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Protection="1"/>
    <xf numFmtId="0" fontId="1" fillId="0" borderId="1" xfId="0" applyFont="1" applyBorder="1" applyProtection="1"/>
    <xf numFmtId="0" fontId="2" fillId="0" borderId="0" xfId="0" applyFont="1" applyProtection="1"/>
    <xf numFmtId="0" fontId="1" fillId="0" borderId="0" xfId="0" applyFont="1" applyBorder="1" applyProtection="1"/>
    <xf numFmtId="4" fontId="1" fillId="0" borderId="3" xfId="0" applyNumberFormat="1" applyFont="1" applyBorder="1" applyAlignment="1" applyProtection="1">
      <alignment vertical="center" wrapText="1"/>
    </xf>
    <xf numFmtId="0" fontId="1" fillId="0" borderId="0" xfId="0" applyFont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3" fontId="1" fillId="0" borderId="4" xfId="0" applyNumberFormat="1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4" fontId="1" fillId="0" borderId="4" xfId="0" applyNumberFormat="1" applyFont="1" applyBorder="1" applyAlignment="1" applyProtection="1">
      <alignment vertical="center" wrapText="1"/>
      <protection locked="0"/>
    </xf>
    <xf numFmtId="0" fontId="1" fillId="0" borderId="8" xfId="0" applyFont="1" applyFill="1" applyBorder="1" applyAlignment="1" applyProtection="1">
      <alignment horizontal="center" vertical="center" wrapText="1"/>
    </xf>
    <xf numFmtId="4" fontId="1" fillId="0" borderId="9" xfId="0" applyNumberFormat="1" applyFont="1" applyBorder="1" applyAlignment="1" applyProtection="1">
      <alignment vertical="center" wrapText="1"/>
    </xf>
    <xf numFmtId="0" fontId="2" fillId="0" borderId="4" xfId="0" applyFont="1" applyBorder="1" applyProtection="1"/>
    <xf numFmtId="0" fontId="1" fillId="0" borderId="4" xfId="0" applyFont="1" applyFill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vertical="center" wrapText="1"/>
    </xf>
    <xf numFmtId="0" fontId="1" fillId="0" borderId="4" xfId="0" applyFont="1" applyBorder="1" applyAlignment="1" applyProtection="1">
      <alignment vertical="center" wrapText="1"/>
    </xf>
    <xf numFmtId="0" fontId="1" fillId="0" borderId="10" xfId="0" applyFont="1" applyBorder="1" applyAlignment="1" applyProtection="1">
      <alignment vertical="center" wrapText="1"/>
    </xf>
    <xf numFmtId="0" fontId="1" fillId="0" borderId="2" xfId="0" applyFont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view="pageBreakPreview" zoomScale="120" zoomScaleNormal="100" zoomScaleSheetLayoutView="120" workbookViewId="0">
      <selection activeCell="G6" sqref="G6"/>
    </sheetView>
  </sheetViews>
  <sheetFormatPr defaultColWidth="8.85546875" defaultRowHeight="15.75" x14ac:dyDescent="0.25"/>
  <cols>
    <col min="1" max="1" width="5.7109375" style="1" customWidth="1"/>
    <col min="2" max="2" width="51.5703125" style="1" customWidth="1"/>
    <col min="3" max="3" width="17.28515625" style="1" customWidth="1"/>
    <col min="4" max="4" width="31.28515625" style="1" customWidth="1"/>
    <col min="5" max="5" width="10.5703125" style="1" customWidth="1"/>
    <col min="6" max="6" width="6" style="6" customWidth="1"/>
    <col min="7" max="7" width="13.7109375" style="1" customWidth="1"/>
    <col min="8" max="8" width="14.5703125" style="1" customWidth="1"/>
    <col min="9" max="16384" width="8.85546875" style="1"/>
  </cols>
  <sheetData>
    <row r="1" spans="1:8" ht="16.5" thickBot="1" x14ac:dyDescent="0.3">
      <c r="B1" s="3" t="s">
        <v>16</v>
      </c>
    </row>
    <row r="2" spans="1:8" x14ac:dyDescent="0.25">
      <c r="A2" s="24" t="s">
        <v>1</v>
      </c>
      <c r="B2" s="26" t="s">
        <v>2</v>
      </c>
      <c r="C2" s="26" t="s">
        <v>10</v>
      </c>
      <c r="D2" s="18" t="s">
        <v>11</v>
      </c>
      <c r="E2" s="18" t="s">
        <v>0</v>
      </c>
      <c r="F2" s="18" t="s">
        <v>3</v>
      </c>
      <c r="G2" s="18" t="s">
        <v>4</v>
      </c>
      <c r="H2" s="16" t="s">
        <v>5</v>
      </c>
    </row>
    <row r="3" spans="1:8" x14ac:dyDescent="0.25">
      <c r="A3" s="25"/>
      <c r="B3" s="27"/>
      <c r="C3" s="27"/>
      <c r="D3" s="19"/>
      <c r="E3" s="19"/>
      <c r="F3" s="19"/>
      <c r="G3" s="19"/>
      <c r="H3" s="17"/>
    </row>
    <row r="4" spans="1:8" x14ac:dyDescent="0.25">
      <c r="A4" s="25"/>
      <c r="B4" s="27"/>
      <c r="C4" s="27"/>
      <c r="D4" s="19"/>
      <c r="E4" s="19"/>
      <c r="F4" s="19"/>
      <c r="G4" s="19"/>
      <c r="H4" s="17"/>
    </row>
    <row r="5" spans="1:8" ht="19.5" customHeight="1" x14ac:dyDescent="0.25">
      <c r="A5" s="11">
        <v>1</v>
      </c>
      <c r="B5" s="13" t="s">
        <v>18</v>
      </c>
      <c r="C5" s="14"/>
      <c r="D5" s="15"/>
      <c r="E5" s="8">
        <v>4788</v>
      </c>
      <c r="F5" s="9" t="s">
        <v>17</v>
      </c>
      <c r="G5" s="10">
        <v>0</v>
      </c>
      <c r="H5" s="12">
        <f>E5*G5</f>
        <v>0</v>
      </c>
    </row>
    <row r="6" spans="1:8" ht="18" x14ac:dyDescent="0.25">
      <c r="A6" s="11">
        <v>2</v>
      </c>
      <c r="B6" s="13" t="s">
        <v>19</v>
      </c>
      <c r="C6" s="14"/>
      <c r="D6" s="15"/>
      <c r="E6" s="8">
        <v>5070</v>
      </c>
      <c r="F6" s="9" t="s">
        <v>17</v>
      </c>
      <c r="G6" s="10">
        <v>0</v>
      </c>
      <c r="H6" s="12">
        <f>E6*G6</f>
        <v>0</v>
      </c>
    </row>
    <row r="7" spans="1:8" x14ac:dyDescent="0.25">
      <c r="A7" s="20" t="s">
        <v>13</v>
      </c>
      <c r="B7" s="21"/>
      <c r="C7" s="21"/>
      <c r="D7" s="21"/>
      <c r="E7" s="21"/>
      <c r="F7" s="21"/>
      <c r="G7" s="21"/>
      <c r="H7" s="12">
        <f>SUM(H5:H6)</f>
        <v>0</v>
      </c>
    </row>
    <row r="8" spans="1:8" x14ac:dyDescent="0.25">
      <c r="A8" s="20" t="s">
        <v>14</v>
      </c>
      <c r="B8" s="21"/>
      <c r="C8" s="21"/>
      <c r="D8" s="21"/>
      <c r="E8" s="21"/>
      <c r="F8" s="21"/>
      <c r="G8" s="21"/>
      <c r="H8" s="12">
        <f>H7*0.22</f>
        <v>0</v>
      </c>
    </row>
    <row r="9" spans="1:8" ht="16.5" thickBot="1" x14ac:dyDescent="0.3">
      <c r="A9" s="22" t="s">
        <v>15</v>
      </c>
      <c r="B9" s="23"/>
      <c r="C9" s="23"/>
      <c r="D9" s="23"/>
      <c r="E9" s="23"/>
      <c r="F9" s="23"/>
      <c r="G9" s="23"/>
      <c r="H9" s="5">
        <f>H7*1.22</f>
        <v>0</v>
      </c>
    </row>
    <row r="11" spans="1:8" x14ac:dyDescent="0.25">
      <c r="G11" s="1" t="s">
        <v>6</v>
      </c>
    </row>
    <row r="12" spans="1:8" x14ac:dyDescent="0.25">
      <c r="A12" s="1" t="s">
        <v>7</v>
      </c>
    </row>
    <row r="13" spans="1:8" x14ac:dyDescent="0.25">
      <c r="G13" s="2"/>
      <c r="H13" s="2"/>
    </row>
    <row r="14" spans="1:8" x14ac:dyDescent="0.25">
      <c r="A14" s="3" t="s">
        <v>8</v>
      </c>
    </row>
    <row r="15" spans="1:8" x14ac:dyDescent="0.25">
      <c r="A15" s="3" t="s">
        <v>12</v>
      </c>
      <c r="E15" s="4"/>
      <c r="F15" s="7"/>
    </row>
    <row r="16" spans="1:8" x14ac:dyDescent="0.25">
      <c r="A16" s="3"/>
    </row>
    <row r="17" spans="1:1" x14ac:dyDescent="0.25">
      <c r="A17" s="3" t="s">
        <v>9</v>
      </c>
    </row>
  </sheetData>
  <sheetProtection algorithmName="SHA-512" hashValue="whPLlOktdyX4udghIMK1se5vQOPPzyuHmE/IiSBjFpqByeVJ3XoidoMC7KJWDnAkCmoaGNVpxXawIU73LIe4dA==" saltValue="N63A/veOZBUDhnD9v4QTRQ==" spinCount="100000" sheet="1" objects="1" scenarios="1" selectLockedCells="1"/>
  <customSheetViews>
    <customSheetView guid="{EBEC7A15-105B-4084-B33A-F842D6CF16A0}" scale="115" showPageBreaks="1" printArea="1" view="pageBreakPreview">
      <selection activeCell="B2" sqref="B2:B4"/>
      <pageMargins left="0.7" right="0.7" top="0.75" bottom="0.75" header="0.3" footer="0.3"/>
      <pageSetup paperSize="9" scale="79" orientation="landscape" r:id="rId1"/>
    </customSheetView>
    <customSheetView guid="{9A7002DF-3E0C-44C8-962A-3785A2E8A5A7}" scale="110" showPageBreaks="1" printArea="1" view="pageBreakPreview">
      <selection activeCell="B2" sqref="B2:B4"/>
      <pageMargins left="0.7" right="0.7" top="0.75" bottom="0.75" header="0.3" footer="0.3"/>
      <pageSetup paperSize="9" scale="79" orientation="landscape" r:id="rId2"/>
    </customSheetView>
    <customSheetView guid="{8BF83AAC-87BF-44D1-9EE3-FF9183BECAC2}" showPageBreaks="1" printArea="1" view="pageBreakPreview">
      <selection activeCell="A2" sqref="A2:A4"/>
      <pageMargins left="0.7" right="0.7" top="0.75" bottom="0.75" header="0.3" footer="0.3"/>
      <pageSetup paperSize="9" scale="79" orientation="landscape" r:id="rId3"/>
    </customSheetView>
  </customSheetViews>
  <mergeCells count="11">
    <mergeCell ref="A9:G9"/>
    <mergeCell ref="A2:A4"/>
    <mergeCell ref="B2:B4"/>
    <mergeCell ref="C2:C4"/>
    <mergeCell ref="D2:D4"/>
    <mergeCell ref="G2:G4"/>
    <mergeCell ref="H2:H4"/>
    <mergeCell ref="E2:E4"/>
    <mergeCell ref="F2:F4"/>
    <mergeCell ref="A7:G7"/>
    <mergeCell ref="A8:G8"/>
  </mergeCells>
  <dataValidations count="1">
    <dataValidation type="custom" allowBlank="1" showInputMessage="1" showErrorMessage="1" error="Vse cene na enoto morajo biti vnesene v ponudbeni predračun na dve decimalni mesti natančno !" sqref="E5:E6 G5:G6">
      <formula1>OR(ROUND(MOD(E5*100,1),3)=0,ROUND(MOD(E5*100,1),3)=1)</formula1>
    </dataValidation>
  </dataValidations>
  <pageMargins left="0.7" right="0.7" top="0.75" bottom="0.75" header="0.3" footer="0.3"/>
  <pageSetup paperSize="9" scale="7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2</vt:i4>
      </vt:variant>
    </vt:vector>
  </HeadingPairs>
  <TitlesOfParts>
    <vt:vector size="3" baseType="lpstr">
      <vt:lpstr>PONUDBENI PREDRAČUN (OBR-6b)</vt:lpstr>
      <vt:lpstr>'PONUDBENI PREDRAČUN (OBR-6b)'!_Hlk508696939</vt:lpstr>
      <vt:lpstr>'PONUDBENI PREDRAČUN (OBR-6b)'!Področje_tiskanja</vt:lpstr>
    </vt:vector>
  </TitlesOfParts>
  <Company>Elektro Celje,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Vučer Simon</dc:creator>
  <cp:lastModifiedBy>Cehnar Robert</cp:lastModifiedBy>
  <cp:lastPrinted>2018-03-20T09:53:00Z</cp:lastPrinted>
  <dcterms:created xsi:type="dcterms:W3CDTF">2013-06-04T10:12:30Z</dcterms:created>
  <dcterms:modified xsi:type="dcterms:W3CDTF">2018-03-20T10:11:27Z</dcterms:modified>
</cp:coreProperties>
</file>