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8\JN-26-2018-NMV - Obesno spojni material\"/>
    </mc:Choice>
  </mc:AlternateContent>
  <xr:revisionPtr revIDLastSave="0" documentId="8_{8243675D-5C1D-4B1C-8203-00589DFF5A80}" xr6:coauthVersionLast="31" xr6:coauthVersionMax="31" xr10:uidLastSave="{00000000-0000-0000-0000-000000000000}"/>
  <workbookProtection workbookPassword="D9D6" lockStructure="1"/>
  <bookViews>
    <workbookView xWindow="120" yWindow="210" windowWidth="24240" windowHeight="12015" xr2:uid="{00000000-000D-0000-FFFF-FFFF00000000}"/>
  </bookViews>
  <sheets>
    <sheet name="Sklop 1" sheetId="1" r:id="rId1"/>
    <sheet name="Sklop 2" sheetId="2" r:id="rId2"/>
    <sheet name="Sklop 3" sheetId="3" r:id="rId3"/>
    <sheet name="Sklop 4" sheetId="4" r:id="rId4"/>
  </sheets>
  <definedNames>
    <definedName name="_xlnm.Print_Area" localSheetId="0">'Sklop 1'!$A$1:$H$17</definedName>
    <definedName name="_xlnm.Print_Area" localSheetId="1">'Sklop 2'!$A$1:$H$27</definedName>
    <definedName name="_xlnm.Print_Area" localSheetId="2">'Sklop 3'!$A$1:$H$15</definedName>
    <definedName name="_xlnm.Print_Area" localSheetId="3">'Sklop 4'!$A$1:$H$13</definedName>
    <definedName name="Z_8BF83AAC_87BF_44D1_9EE3_FF9183BECAC2_.wvu.PrintArea" localSheetId="0" hidden="1">'Sklop 1'!$A$1:$H$18</definedName>
    <definedName name="Z_8BF83AAC_87BF_44D1_9EE3_FF9183BECAC2_.wvu.PrintArea" localSheetId="1" hidden="1">'Sklop 2'!$A$1:$H$28</definedName>
    <definedName name="Z_8BF83AAC_87BF_44D1_9EE3_FF9183BECAC2_.wvu.PrintArea" localSheetId="2" hidden="1">'Sklop 3'!$A$1:$H$16</definedName>
    <definedName name="Z_8BF83AAC_87BF_44D1_9EE3_FF9183BECAC2_.wvu.PrintArea" localSheetId="3" hidden="1">'Sklop 4'!$A$1:$H$14</definedName>
    <definedName name="Z_9A7002DF_3E0C_44C8_962A_3785A2E8A5A7_.wvu.PrintArea" localSheetId="0" hidden="1">'Sklop 1'!$A$1:$H$17</definedName>
    <definedName name="Z_9A7002DF_3E0C_44C8_962A_3785A2E8A5A7_.wvu.PrintArea" localSheetId="1" hidden="1">'Sklop 2'!$A$1:$H$27</definedName>
    <definedName name="Z_9A7002DF_3E0C_44C8_962A_3785A2E8A5A7_.wvu.PrintArea" localSheetId="2" hidden="1">'Sklop 3'!$A$1:$H$15</definedName>
    <definedName name="Z_9A7002DF_3E0C_44C8_962A_3785A2E8A5A7_.wvu.PrintArea" localSheetId="3" hidden="1">'Sklop 4'!$A$1:$H$13</definedName>
    <definedName name="Z_EBEC7A15_105B_4084_B33A_F842D6CF16A0_.wvu.PrintArea" localSheetId="0" hidden="1">'Sklop 1'!$A$1:$H$18</definedName>
    <definedName name="Z_EBEC7A15_105B_4084_B33A_F842D6CF16A0_.wvu.PrintArea" localSheetId="1" hidden="1">'Sklop 2'!$A$1:$H$28</definedName>
    <definedName name="Z_EBEC7A15_105B_4084_B33A_F842D6CF16A0_.wvu.PrintArea" localSheetId="2" hidden="1">'Sklop 3'!$A$1:$H$16</definedName>
    <definedName name="Z_EBEC7A15_105B_4084_B33A_F842D6CF16A0_.wvu.PrintArea" localSheetId="3" hidden="1">'Sklop 4'!$A$1:$H$14</definedName>
  </definedNames>
  <calcPr calcId="179017"/>
  <customWorkbookViews>
    <customWorkbookView name="Vučer Simon – Osebni pogled" guid="{9A7002DF-3E0C-44C8-962A-3785A2E8A5A7}" mergeInterval="0" personalView="1" maximized="1" xWindow="-8" yWindow="-8" windowWidth="1936" windowHeight="1056" activeSheetId="1"/>
    <customWorkbookView name="Robert Škof – Osebni pogled" guid="{EBEC7A15-105B-4084-B33A-F842D6CF16A0}" mergeInterval="0" personalView="1" maximized="1" xWindow="-9" yWindow="-9" windowWidth="1698" windowHeight="1018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H8" i="3" l="1"/>
  <c r="H6" i="3" l="1"/>
  <c r="H5" i="3"/>
  <c r="H13" i="2"/>
  <c r="H12" i="2"/>
  <c r="H11" i="2"/>
  <c r="H10" i="2"/>
  <c r="H9" i="2"/>
  <c r="H14" i="2"/>
  <c r="H8" i="2"/>
  <c r="H7" i="2"/>
  <c r="H6" i="2"/>
  <c r="H16" i="2"/>
  <c r="H15" i="2"/>
  <c r="H17" i="2"/>
  <c r="H7" i="1"/>
  <c r="H6" i="1"/>
  <c r="H5" i="4"/>
  <c r="H6" i="4" s="1"/>
  <c r="H8" i="4" l="1"/>
  <c r="H7" i="4"/>
  <c r="H7" i="3"/>
  <c r="H10" i="3" l="1"/>
  <c r="H9" i="3"/>
  <c r="H18" i="2" l="1"/>
  <c r="H19" i="2" l="1"/>
  <c r="H5" i="2"/>
  <c r="H20" i="2" l="1"/>
  <c r="H22" i="2" s="1"/>
  <c r="H8" i="1"/>
  <c r="H21" i="2" l="1"/>
  <c r="H5" i="1"/>
  <c r="H9" i="1"/>
  <c r="H10" i="1" l="1"/>
  <c r="H12" i="1" l="1"/>
  <c r="H11" i="1" l="1"/>
</calcChain>
</file>

<file path=xl/sharedStrings.xml><?xml version="1.0" encoding="utf-8"?>
<sst xmlns="http://schemas.openxmlformats.org/spreadsheetml/2006/main" count="116" uniqueCount="45">
  <si>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</si>
  <si>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</si>
  <si>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</si>
  <si>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</si>
  <si>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</si>
  <si>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</si>
  <si>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</si>
  <si>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Proizvajalec</t>
  </si>
  <si>
    <t>Oznaka/tip</t>
  </si>
  <si>
    <t xml:space="preserve">          SKUPAJ BREZ DDV (€)</t>
  </si>
  <si>
    <t xml:space="preserve">          DDV (€)</t>
  </si>
  <si>
    <t xml:space="preserve">          SKUPAJ Z DDV (€)</t>
  </si>
  <si>
    <t>Kraj in datum: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</si>
  <si>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</si>
  <si>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</si>
  <si>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</si>
  <si>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žigosati.</t>
  </si>
  <si>
    <t>PONUDBENI PREDRAČUN (OBR-6b) - OBESNO SPOJNI MATERIAL ZA NADZEMNE VODE - SKLOP 1: OBESNI MATERIAL ZA VODNIKE</t>
  </si>
  <si>
    <t>PONUDBENI PREDRAČUN (OBR-6b) - OBESNO SPOJNI MATERIAL ZA NADZEMNE VODE - SKLOP 2: SPOJNI MATERIAL ZA VODNIKE</t>
  </si>
  <si>
    <t>PONUDBENI PREDRAČUN (OBR-6b) - OBESNO SPOJNI MATERIAL ZA NADZEMNE VODE - SKLOP 3: SPONKA SAMOZATEZNA</t>
  </si>
  <si>
    <t>SPONKA KOLUTNA za kable NFA2X-0,6/1 kV</t>
  </si>
  <si>
    <t xml:space="preserve">VIJAK OBESNI za kable NFA2X-0,6/1 kV                       </t>
  </si>
  <si>
    <t>SPONKA IZOLIRANA ODCEPNA IOS-1 za kable NFA2X 0,6/1 kV</t>
  </si>
  <si>
    <t>SPONKA IZOLIRANA ODCEPNA IOS-2 za kable NFA2X 0,6/1 kV</t>
  </si>
  <si>
    <t>SPONKA IZOLIRANA ODCEPNA IOS-3 za kable NFA2X 0,6/1 kV</t>
  </si>
  <si>
    <t xml:space="preserve">SPONKA KONČNA-ZATEZNA UNIVERZALNA  (SZ-U)    </t>
  </si>
  <si>
    <r>
      <t>SPONKA OBESNA za kable NFA2X-0,6/1 kV 4x70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                     </t>
    </r>
  </si>
  <si>
    <r>
      <t>SPONKA ZATEZNA za kable NFA2X-0,6/1 kV 4x35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</si>
  <si>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ZATEZNA za kable NFA2X-0,6/1 kV 4x70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</si>
  <si>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UNIMAX Al 6-35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</si>
  <si>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UNIMAX Al 6-50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</si>
  <si>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UNIMAX Al 10-95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</si>
  <si>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UNIMAX ME Al-Cu 6-35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</si>
  <si>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UNIMAX ME AL-CU 6-70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</si>
  <si>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UTORNA za ACSR 25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</si>
  <si>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UTORNA za ACSR 35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</si>
  <si>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UTORNA za ACSR 50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</si>
  <si>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UTORNA za ACSR 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</si>
  <si>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KOMPRESIJSKA za kable NFA2X 0,6/1 kV 16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</si>
  <si>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KOMPRESIJSKA za kable NFA2X 0,6/1 kV 35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</si>
  <si>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KOMPRESIJSKA za kable NFA2X 0,6/1 kV 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                </t>
    </r>
  </si>
  <si>
    <r>
      <t>SPONKA SAMOZATEZNA za ACSR 35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</si>
  <si>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SPONKA SAMOZATEZNA za ACSR 50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                    </t>
    </r>
  </si>
  <si>
    <r>
      <t>SPONKA SAMOZATEZNA za ACSR 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                </t>
    </r>
  </si>
  <si>
    <t>PONUDBENI PREDRAČUN (OBR-6b) - OBESNO SPOJNI MATERIAL ZA NADZEMNE VODE - SKLOP 4: SPONKA ZATEZNA-UNIVERZALNA-SZ-U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</si>
</sst>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7" xfId="0" applyNumberFormat="1" applyFont="1" applyBorder="1" applyAlignment="1" applyProtection="1">
      <alignment horizontal="right" vertical="center" wrapText="1"/>
      <protection locked="0"/>
    </xf>
    <xf numFmtId="4" fontId="1" fillId="0" borderId="7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3" fontId="1" fillId="0" borderId="7" xfId="0" applyNumberFormat="1" applyFont="1" applyBorder="1" applyAlignment="1" applyProtection="1">
      <alignment horizontal="center" vertical="center" wrapText="1"/>
    </xf>
    <xf numFmtId="0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0" xfId="0" applyFont="1"/>
    <xf numFmtId="0" fontId="1" fillId="0" borderId="10" xfId="0" applyFont="1" applyBorder="1"/>
    <xf numFmtId="0" fontId="1" fillId="0" borderId="0" xfId="0" applyFont="1" applyBorder="1"/>
    <xf numFmtId="0" fontId="4" fillId="0" borderId="0" xfId="0" applyFont="1"/>
    <xf numFmtId="0" fontId="4" fillId="0" borderId="0" xfId="0" applyFont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3" fontId="1" fillId="0" borderId="12" xfId="0" applyNumberFormat="1" applyFont="1" applyBorder="1" applyAlignment="1" applyProtection="1">
      <alignment horizontal="center" vertical="center" wrapText="1"/>
    </xf>
    <xf numFmtId="0" fontId="1" fillId="0" borderId="12" xfId="0" applyNumberFormat="1" applyFont="1" applyBorder="1" applyAlignment="1" applyProtection="1">
      <alignment horizontal="center" vertical="center" wrapText="1"/>
    </xf>
    <xf numFmtId="4" fontId="1" fillId="0" borderId="12" xfId="0" applyNumberFormat="1" applyFont="1" applyBorder="1" applyAlignment="1" applyProtection="1">
      <alignment horizontal="right" vertical="center" wrapText="1"/>
      <protection locked="0"/>
    </xf>
    <xf numFmtId="4" fontId="1" fillId="0" borderId="12" xfId="0" applyNumberFormat="1" applyFont="1" applyBorder="1" applyAlignment="1" applyProtection="1">
      <alignment horizontal="right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vertical="center" wrapText="1"/>
    </xf>
    <xf numFmtId="0" fontId="1" fillId="0" borderId="14" xfId="0" applyFont="1" applyFill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3" fontId="1" fillId="0" borderId="14" xfId="0" applyNumberFormat="1" applyFont="1" applyBorder="1" applyAlignment="1" applyProtection="1">
      <alignment horizontal="center" vertical="center" wrapText="1"/>
    </xf>
    <xf numFmtId="0" fontId="1" fillId="0" borderId="14" xfId="0" applyNumberFormat="1" applyFont="1" applyBorder="1" applyAlignment="1" applyProtection="1">
      <alignment horizontal="center" vertical="center" wrapText="1"/>
    </xf>
    <xf numFmtId="4" fontId="1" fillId="0" borderId="14" xfId="0" applyNumberFormat="1" applyFont="1" applyBorder="1" applyAlignment="1" applyProtection="1">
      <alignment horizontal="right" vertical="center" wrapText="1"/>
      <protection locked="0"/>
    </xf>
    <xf numFmtId="4" fontId="1" fillId="0" borderId="14" xfId="0" applyNumberFormat="1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3" fontId="1" fillId="0" borderId="11" xfId="0" applyNumberFormat="1" applyFont="1" applyBorder="1" applyAlignment="1" applyProtection="1">
      <alignment horizontal="center" vertical="center" wrapText="1"/>
    </xf>
    <xf numFmtId="0" fontId="1" fillId="0" borderId="11" xfId="0" applyNumberFormat="1" applyFont="1" applyBorder="1" applyAlignment="1" applyProtection="1">
      <alignment horizontal="center" vertical="center" wrapText="1"/>
    </xf>
    <xf numFmtId="4" fontId="1" fillId="0" borderId="11" xfId="0" applyNumberFormat="1" applyFont="1" applyBorder="1" applyAlignment="1" applyProtection="1">
      <alignment horizontal="right" vertical="center" wrapText="1"/>
      <protection locked="0"/>
    </xf>
    <xf numFmtId="4" fontId="1" fillId="0" borderId="11" xfId="0" applyNumberFormat="1" applyFont="1" applyBorder="1" applyAlignment="1" applyProtection="1">
      <alignment horizontal="right"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3" fontId="1" fillId="0" borderId="13" xfId="0" applyNumberFormat="1" applyFont="1" applyBorder="1" applyAlignment="1" applyProtection="1">
      <alignment horizontal="center" vertical="center" wrapText="1"/>
    </xf>
    <xf numFmtId="0" fontId="1" fillId="0" borderId="13" xfId="0" applyNumberFormat="1" applyFont="1" applyBorder="1" applyAlignment="1" applyProtection="1">
      <alignment horizontal="center" vertical="center" wrapText="1"/>
    </xf>
    <xf numFmtId="4" fontId="1" fillId="0" borderId="13" xfId="0" applyNumberFormat="1" applyFont="1" applyBorder="1" applyAlignment="1" applyProtection="1">
      <alignment horizontal="right" vertical="center" wrapText="1"/>
      <protection locked="0"/>
    </xf>
    <xf numFmtId="4" fontId="1" fillId="0" borderId="13" xfId="0" applyNumberFormat="1" applyFont="1" applyBorder="1" applyAlignment="1" applyProtection="1">
      <alignment horizontal="right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="110" zoomScaleNormal="100" zoomScaleSheetLayoutView="110" workbookViewId="0">
      <selection activeCell="C5" sqref="C5"/>
    </sheetView>
  </sheetViews>
  <sheetFormatPr defaultColWidth="8.85546875" defaultRowHeight="15.75" x14ac:dyDescent="0.25"/>
  <cols>
    <col min="1" max="1" width="5.42578125" style="1" customWidth="1"/>
    <col min="2" max="2" width="54.42578125" style="1" customWidth="1"/>
    <col min="3" max="3" width="33.28515625" style="1" customWidth="1"/>
    <col min="4" max="4" width="26.5703125" style="1" customWidth="1"/>
    <col min="5" max="5" width="8.7109375" style="14" customWidth="1"/>
    <col min="6" max="6" width="4.7109375" style="14" customWidth="1"/>
    <col min="7" max="7" width="13.42578125" style="8" customWidth="1"/>
    <col min="8" max="8" width="15" style="8" customWidth="1"/>
    <col min="9" max="16384" width="8.85546875" style="1"/>
  </cols>
  <sheetData>
    <row r="1" spans="1:8" ht="19.5" customHeight="1" thickBot="1" x14ac:dyDescent="0.3">
      <c r="B1" s="2" t="s">
        <v>17</v>
      </c>
    </row>
    <row r="2" spans="1:8" x14ac:dyDescent="0.25">
      <c r="A2" s="69" t="s">
        <v>2</v>
      </c>
      <c r="B2" s="69" t="s">
        <v>3</v>
      </c>
      <c r="C2" s="69" t="s">
        <v>7</v>
      </c>
      <c r="D2" s="61" t="s">
        <v>8</v>
      </c>
      <c r="E2" s="61" t="s">
        <v>0</v>
      </c>
      <c r="F2" s="61" t="s">
        <v>4</v>
      </c>
      <c r="G2" s="61" t="s">
        <v>5</v>
      </c>
      <c r="H2" s="61" t="s">
        <v>6</v>
      </c>
    </row>
    <row r="3" spans="1:8" x14ac:dyDescent="0.25">
      <c r="A3" s="70"/>
      <c r="B3" s="70"/>
      <c r="C3" s="70"/>
      <c r="D3" s="62"/>
      <c r="E3" s="62"/>
      <c r="F3" s="62"/>
      <c r="G3" s="62"/>
      <c r="H3" s="62"/>
    </row>
    <row r="4" spans="1:8" ht="16.5" thickBot="1" x14ac:dyDescent="0.3">
      <c r="A4" s="71"/>
      <c r="B4" s="71"/>
      <c r="C4" s="71"/>
      <c r="D4" s="63"/>
      <c r="E4" s="63"/>
      <c r="F4" s="63"/>
      <c r="G4" s="63"/>
      <c r="H4" s="63"/>
    </row>
    <row r="5" spans="1:8" s="5" customFormat="1" x14ac:dyDescent="0.25">
      <c r="A5" s="25">
        <v>1</v>
      </c>
      <c r="B5" s="26" t="s">
        <v>20</v>
      </c>
      <c r="C5" s="3"/>
      <c r="D5" s="4"/>
      <c r="E5" s="15">
        <v>1920</v>
      </c>
      <c r="F5" s="16" t="s">
        <v>1</v>
      </c>
      <c r="G5" s="9"/>
      <c r="H5" s="10">
        <f t="shared" ref="H5:H8" si="0">E5*G5</f>
        <v>0</v>
      </c>
    </row>
    <row r="6" spans="1:8" s="5" customFormat="1" ht="18" x14ac:dyDescent="0.25">
      <c r="A6" s="25">
        <v>2</v>
      </c>
      <c r="B6" s="26" t="s">
        <v>26</v>
      </c>
      <c r="C6" s="3"/>
      <c r="D6" s="4"/>
      <c r="E6" s="15">
        <v>210</v>
      </c>
      <c r="F6" s="16" t="s">
        <v>1</v>
      </c>
      <c r="G6" s="9"/>
      <c r="H6" s="10">
        <f t="shared" ref="H6:H7" si="1">E6*G6</f>
        <v>0</v>
      </c>
    </row>
    <row r="7" spans="1:8" s="5" customFormat="1" ht="18" x14ac:dyDescent="0.25">
      <c r="A7" s="25">
        <v>3</v>
      </c>
      <c r="B7" s="26" t="s">
        <v>27</v>
      </c>
      <c r="C7" s="3"/>
      <c r="D7" s="4"/>
      <c r="E7" s="15">
        <v>230</v>
      </c>
      <c r="F7" s="16" t="s">
        <v>1</v>
      </c>
      <c r="G7" s="9"/>
      <c r="H7" s="10">
        <f t="shared" si="1"/>
        <v>0</v>
      </c>
    </row>
    <row r="8" spans="1:8" s="5" customFormat="1" ht="18" x14ac:dyDescent="0.25">
      <c r="A8" s="25">
        <v>4</v>
      </c>
      <c r="B8" s="26" t="s">
        <v>28</v>
      </c>
      <c r="C8" s="3"/>
      <c r="D8" s="4"/>
      <c r="E8" s="15">
        <v>640</v>
      </c>
      <c r="F8" s="16" t="s">
        <v>1</v>
      </c>
      <c r="G8" s="9"/>
      <c r="H8" s="10">
        <f t="shared" si="0"/>
        <v>0</v>
      </c>
    </row>
    <row r="9" spans="1:8" s="5" customFormat="1" ht="16.5" thickBot="1" x14ac:dyDescent="0.3">
      <c r="A9" s="37">
        <v>5</v>
      </c>
      <c r="B9" s="27" t="s">
        <v>21</v>
      </c>
      <c r="C9" s="6"/>
      <c r="D9" s="7"/>
      <c r="E9" s="17">
        <v>560</v>
      </c>
      <c r="F9" s="18" t="s">
        <v>1</v>
      </c>
      <c r="G9" s="11"/>
      <c r="H9" s="12">
        <f t="shared" ref="H9" si="2">E9*G9</f>
        <v>0</v>
      </c>
    </row>
    <row r="10" spans="1:8" s="2" customFormat="1" x14ac:dyDescent="0.25">
      <c r="A10" s="64" t="s">
        <v>9</v>
      </c>
      <c r="B10" s="64"/>
      <c r="C10" s="64"/>
      <c r="D10" s="64"/>
      <c r="E10" s="64"/>
      <c r="F10" s="64"/>
      <c r="G10" s="64"/>
      <c r="H10" s="13">
        <f>SUM(H5:H9)</f>
        <v>0</v>
      </c>
    </row>
    <row r="11" spans="1:8" x14ac:dyDescent="0.25">
      <c r="A11" s="65" t="s">
        <v>10</v>
      </c>
      <c r="B11" s="66"/>
      <c r="C11" s="66"/>
      <c r="D11" s="66"/>
      <c r="E11" s="66"/>
      <c r="F11" s="66"/>
      <c r="G11" s="66"/>
      <c r="H11" s="10">
        <f>H10*0.22</f>
        <v>0</v>
      </c>
    </row>
    <row r="12" spans="1:8" ht="16.5" thickBot="1" x14ac:dyDescent="0.3">
      <c r="A12" s="67" t="s">
        <v>11</v>
      </c>
      <c r="B12" s="68"/>
      <c r="C12" s="68"/>
      <c r="D12" s="68"/>
      <c r="E12" s="68"/>
      <c r="F12" s="68"/>
      <c r="G12" s="68"/>
      <c r="H12" s="12">
        <f>H10*1.22</f>
        <v>0</v>
      </c>
    </row>
    <row r="14" spans="1:8" x14ac:dyDescent="0.25">
      <c r="B14" s="20"/>
      <c r="C14" s="20" t="s">
        <v>12</v>
      </c>
      <c r="D14" s="20"/>
      <c r="E14" s="20" t="s">
        <v>13</v>
      </c>
      <c r="F14" s="21"/>
      <c r="G14" s="21"/>
      <c r="H14" s="21"/>
    </row>
    <row r="15" spans="1:8" x14ac:dyDescent="0.25">
      <c r="A15" s="23" t="s">
        <v>14</v>
      </c>
      <c r="B15" s="20"/>
      <c r="C15" s="20"/>
      <c r="D15" s="20"/>
      <c r="E15" s="22"/>
      <c r="F15" s="22"/>
      <c r="G15" s="22"/>
      <c r="H15" s="22"/>
    </row>
    <row r="16" spans="1:8" x14ac:dyDescent="0.25">
      <c r="A16" s="24" t="s">
        <v>15</v>
      </c>
    </row>
    <row r="17" spans="1:8" x14ac:dyDescent="0.25">
      <c r="A17" s="23" t="s">
        <v>16</v>
      </c>
      <c r="E17" s="19"/>
      <c r="F17" s="19"/>
    </row>
    <row r="18" spans="1:8" ht="41.25" customHeight="1" x14ac:dyDescent="0.25">
      <c r="A18" s="20"/>
      <c r="B18" s="20"/>
      <c r="C18" s="20"/>
      <c r="D18" s="20"/>
      <c r="E18" s="20"/>
      <c r="F18" s="20"/>
      <c r="G18" s="20"/>
      <c r="H18" s="20"/>
    </row>
  </sheetData>
  <sheetProtection password="D9D6" sheet="1" objects="1" scenarios="1" selectLockedCells="1"/>
  <customSheetViews>
    <customSheetView guid="{9A7002DF-3E0C-44C8-962A-3785A2E8A5A7}" scale="110" showPageBreaks="1" printArea="1" view="pageBreakPreview">
      <selection activeCell="C5" sqref="C5"/>
      <pageMargins left="0.7" right="0.7" top="0.53489583333333335" bottom="0.75" header="0.3" footer="0.3"/>
      <pageSetup paperSize="9" scale="79" orientation="landscape" r:id="rId1"/>
    </customSheetView>
    <customSheetView guid="{EBEC7A15-105B-4084-B33A-F842D6CF16A0}" showPageBreaks="1" printArea="1" view="pageBreakPreview">
      <pageMargins left="0.7" right="0.7" top="0.75" bottom="0.75" header="0.3" footer="0.3"/>
      <pageSetup paperSize="9" orientation="landscape" r:id="rId2"/>
    </customSheetView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3"/>
    </customSheetView>
  </customSheetViews>
  <mergeCells count="11">
    <mergeCell ref="A12:G12"/>
    <mergeCell ref="A2:A4"/>
    <mergeCell ref="B2:B4"/>
    <mergeCell ref="C2:C4"/>
    <mergeCell ref="D2:D4"/>
    <mergeCell ref="G2:G4"/>
    <mergeCell ref="H2:H4"/>
    <mergeCell ref="E2:E4"/>
    <mergeCell ref="F2:F4"/>
    <mergeCell ref="A10:G10"/>
    <mergeCell ref="A11:G11"/>
  </mergeCells>
  <dataValidations count="1">
    <dataValidation type="custom" allowBlank="1" showInputMessage="1" showErrorMessage="1" error="Vse cene na enoto morajo biti vnesene v ponudbeni predračun na dve decimalni mesti natančno !" sqref="G5:G9 E5:E9" xr:uid="{00000000-0002-0000-0000-000000000000}">
      <formula1>OR(ROUND(MOD(E5*100,1),3)=0,ROUND(MOD(E5*100,1),3)=1)</formula1>
    </dataValidation>
  </dataValidations>
  <pageMargins left="0.7" right="0.7" top="0.53489583333333335" bottom="0.75" header="0.3" footer="0.3"/>
  <pageSetup paperSize="9" scale="7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3B65-3FA0-44AB-B111-2D6B47F2AC9E}">
  <dimension ref="A1:H28"/>
  <sheetViews>
    <sheetView view="pageBreakPreview" zoomScale="110" zoomScaleNormal="100" zoomScaleSheetLayoutView="110" workbookViewId="0">
      <selection activeCell="C5" sqref="C5"/>
    </sheetView>
  </sheetViews>
  <sheetFormatPr defaultColWidth="8.85546875" defaultRowHeight="15.75" x14ac:dyDescent="0.25"/>
  <cols>
    <col min="1" max="1" width="5.7109375" style="1" customWidth="1"/>
    <col min="2" max="2" width="60.28515625" style="1" customWidth="1"/>
    <col min="3" max="3" width="29.7109375" style="1" customWidth="1"/>
    <col min="4" max="4" width="27.7109375" style="1" customWidth="1"/>
    <col min="5" max="5" width="8.7109375" style="14" customWidth="1"/>
    <col min="6" max="6" width="4.7109375" style="14" customWidth="1"/>
    <col min="7" max="7" width="13.42578125" style="8" customWidth="1"/>
    <col min="8" max="8" width="15" style="8" customWidth="1"/>
    <col min="9" max="16384" width="8.85546875" style="1"/>
  </cols>
  <sheetData>
    <row r="1" spans="1:8" ht="19.5" customHeight="1" thickBot="1" x14ac:dyDescent="0.3">
      <c r="B1" s="2" t="s">
        <v>18</v>
      </c>
    </row>
    <row r="2" spans="1:8" x14ac:dyDescent="0.25">
      <c r="A2" s="69" t="s">
        <v>2</v>
      </c>
      <c r="B2" s="69" t="s">
        <v>3</v>
      </c>
      <c r="C2" s="69" t="s">
        <v>7</v>
      </c>
      <c r="D2" s="61" t="s">
        <v>8</v>
      </c>
      <c r="E2" s="61" t="s">
        <v>0</v>
      </c>
      <c r="F2" s="61" t="s">
        <v>4</v>
      </c>
      <c r="G2" s="61" t="s">
        <v>5</v>
      </c>
      <c r="H2" s="61" t="s">
        <v>6</v>
      </c>
    </row>
    <row r="3" spans="1:8" x14ac:dyDescent="0.25">
      <c r="A3" s="70"/>
      <c r="B3" s="70"/>
      <c r="C3" s="70"/>
      <c r="D3" s="62"/>
      <c r="E3" s="62"/>
      <c r="F3" s="62"/>
      <c r="G3" s="62"/>
      <c r="H3" s="62"/>
    </row>
    <row r="4" spans="1:8" ht="16.5" thickBot="1" x14ac:dyDescent="0.3">
      <c r="A4" s="71"/>
      <c r="B4" s="71"/>
      <c r="C4" s="71"/>
      <c r="D4" s="63"/>
      <c r="E4" s="63"/>
      <c r="F4" s="63"/>
      <c r="G4" s="63"/>
      <c r="H4" s="63"/>
    </row>
    <row r="5" spans="1:8" s="5" customFormat="1" x14ac:dyDescent="0.25">
      <c r="A5" s="25">
        <v>1</v>
      </c>
      <c r="B5" s="26" t="s">
        <v>22</v>
      </c>
      <c r="C5" s="3"/>
      <c r="D5" s="4"/>
      <c r="E5" s="15">
        <v>3240</v>
      </c>
      <c r="F5" s="16" t="s">
        <v>1</v>
      </c>
      <c r="G5" s="9"/>
      <c r="H5" s="10">
        <f t="shared" ref="H5:H19" si="0">E5*G5</f>
        <v>0</v>
      </c>
    </row>
    <row r="6" spans="1:8" s="5" customFormat="1" x14ac:dyDescent="0.25">
      <c r="A6" s="25">
        <v>2</v>
      </c>
      <c r="B6" s="26" t="s">
        <v>23</v>
      </c>
      <c r="C6" s="3"/>
      <c r="D6" s="4"/>
      <c r="E6" s="15">
        <v>3470</v>
      </c>
      <c r="F6" s="16" t="s">
        <v>1</v>
      </c>
      <c r="G6" s="9"/>
      <c r="H6" s="10">
        <f t="shared" ref="H6:H14" si="1">E6*G6</f>
        <v>0</v>
      </c>
    </row>
    <row r="7" spans="1:8" s="5" customFormat="1" x14ac:dyDescent="0.25">
      <c r="A7" s="25">
        <v>3</v>
      </c>
      <c r="B7" s="26" t="s">
        <v>24</v>
      </c>
      <c r="C7" s="3"/>
      <c r="D7" s="4"/>
      <c r="E7" s="15">
        <v>640</v>
      </c>
      <c r="F7" s="16" t="s">
        <v>1</v>
      </c>
      <c r="G7" s="9"/>
      <c r="H7" s="10">
        <f t="shared" si="1"/>
        <v>0</v>
      </c>
    </row>
    <row r="8" spans="1:8" s="5" customFormat="1" ht="18" x14ac:dyDescent="0.25">
      <c r="A8" s="25">
        <v>4</v>
      </c>
      <c r="B8" s="26" t="s">
        <v>29</v>
      </c>
      <c r="C8" s="3"/>
      <c r="D8" s="4"/>
      <c r="E8" s="15">
        <v>1880</v>
      </c>
      <c r="F8" s="16" t="s">
        <v>1</v>
      </c>
      <c r="G8" s="9"/>
      <c r="H8" s="10">
        <f t="shared" si="1"/>
        <v>0</v>
      </c>
    </row>
    <row r="9" spans="1:8" s="5" customFormat="1" ht="18" x14ac:dyDescent="0.25">
      <c r="A9" s="25">
        <v>5</v>
      </c>
      <c r="B9" s="26" t="s">
        <v>30</v>
      </c>
      <c r="C9" s="3"/>
      <c r="D9" s="4"/>
      <c r="E9" s="15">
        <v>8730</v>
      </c>
      <c r="F9" s="16" t="s">
        <v>1</v>
      </c>
      <c r="G9" s="9"/>
      <c r="H9" s="10">
        <f t="shared" ref="H9:H13" si="2">E9*G9</f>
        <v>0</v>
      </c>
    </row>
    <row r="10" spans="1:8" s="5" customFormat="1" ht="18" x14ac:dyDescent="0.25">
      <c r="A10" s="25">
        <v>6</v>
      </c>
      <c r="B10" s="26" t="s">
        <v>31</v>
      </c>
      <c r="C10" s="3"/>
      <c r="D10" s="4"/>
      <c r="E10" s="15">
        <v>13560</v>
      </c>
      <c r="F10" s="16" t="s">
        <v>1</v>
      </c>
      <c r="G10" s="9"/>
      <c r="H10" s="10">
        <f t="shared" si="2"/>
        <v>0</v>
      </c>
    </row>
    <row r="11" spans="1:8" s="5" customFormat="1" ht="18" x14ac:dyDescent="0.25">
      <c r="A11" s="25">
        <v>7</v>
      </c>
      <c r="B11" s="26" t="s">
        <v>32</v>
      </c>
      <c r="C11" s="3"/>
      <c r="D11" s="4"/>
      <c r="E11" s="15">
        <v>1610</v>
      </c>
      <c r="F11" s="16" t="s">
        <v>1</v>
      </c>
      <c r="G11" s="9"/>
      <c r="H11" s="10">
        <f t="shared" si="2"/>
        <v>0</v>
      </c>
    </row>
    <row r="12" spans="1:8" s="5" customFormat="1" ht="18" x14ac:dyDescent="0.25">
      <c r="A12" s="25">
        <v>8</v>
      </c>
      <c r="B12" s="26" t="s">
        <v>33</v>
      </c>
      <c r="C12" s="3"/>
      <c r="D12" s="4"/>
      <c r="E12" s="15">
        <v>680</v>
      </c>
      <c r="F12" s="16" t="s">
        <v>1</v>
      </c>
      <c r="G12" s="9"/>
      <c r="H12" s="10">
        <f t="shared" si="2"/>
        <v>0</v>
      </c>
    </row>
    <row r="13" spans="1:8" s="5" customFormat="1" ht="18" x14ac:dyDescent="0.25">
      <c r="A13" s="25">
        <v>9</v>
      </c>
      <c r="B13" s="26" t="s">
        <v>34</v>
      </c>
      <c r="C13" s="3"/>
      <c r="D13" s="4"/>
      <c r="E13" s="15">
        <v>430</v>
      </c>
      <c r="F13" s="16" t="s">
        <v>1</v>
      </c>
      <c r="G13" s="9"/>
      <c r="H13" s="10">
        <f t="shared" si="2"/>
        <v>0</v>
      </c>
    </row>
    <row r="14" spans="1:8" s="5" customFormat="1" ht="18" x14ac:dyDescent="0.25">
      <c r="A14" s="25">
        <v>10</v>
      </c>
      <c r="B14" s="26" t="s">
        <v>35</v>
      </c>
      <c r="C14" s="3"/>
      <c r="D14" s="4"/>
      <c r="E14" s="15">
        <v>1920</v>
      </c>
      <c r="F14" s="16" t="s">
        <v>1</v>
      </c>
      <c r="G14" s="9"/>
      <c r="H14" s="10">
        <f t="shared" si="1"/>
        <v>0</v>
      </c>
    </row>
    <row r="15" spans="1:8" s="5" customFormat="1" ht="18" x14ac:dyDescent="0.25">
      <c r="A15" s="25">
        <v>11</v>
      </c>
      <c r="B15" s="26" t="s">
        <v>36</v>
      </c>
      <c r="C15" s="3"/>
      <c r="D15" s="4"/>
      <c r="E15" s="15">
        <v>810</v>
      </c>
      <c r="F15" s="16" t="s">
        <v>1</v>
      </c>
      <c r="G15" s="9"/>
      <c r="H15" s="10">
        <f t="shared" si="0"/>
        <v>0</v>
      </c>
    </row>
    <row r="16" spans="1:8" s="5" customFormat="1" ht="18" x14ac:dyDescent="0.25">
      <c r="A16" s="25">
        <v>12</v>
      </c>
      <c r="B16" s="26" t="s">
        <v>37</v>
      </c>
      <c r="C16" s="3"/>
      <c r="D16" s="4"/>
      <c r="E16" s="15">
        <v>520</v>
      </c>
      <c r="F16" s="16" t="s">
        <v>1</v>
      </c>
      <c r="G16" s="9"/>
      <c r="H16" s="10">
        <f t="shared" ref="H16" si="3">E16*G16</f>
        <v>0</v>
      </c>
    </row>
    <row r="17" spans="1:8" s="5" customFormat="1" ht="18" x14ac:dyDescent="0.25">
      <c r="A17" s="25">
        <v>13</v>
      </c>
      <c r="B17" s="26" t="s">
        <v>38</v>
      </c>
      <c r="C17" s="3"/>
      <c r="D17" s="4"/>
      <c r="E17" s="15">
        <v>160</v>
      </c>
      <c r="F17" s="16" t="s">
        <v>1</v>
      </c>
      <c r="G17" s="9"/>
      <c r="H17" s="10">
        <f t="shared" ref="H17" si="4">E17*G17</f>
        <v>0</v>
      </c>
    </row>
    <row r="18" spans="1:8" s="5" customFormat="1" ht="18" x14ac:dyDescent="0.25">
      <c r="A18" s="25">
        <v>14</v>
      </c>
      <c r="B18" s="26" t="s">
        <v>39</v>
      </c>
      <c r="C18" s="3"/>
      <c r="D18" s="4"/>
      <c r="E18" s="15">
        <v>650</v>
      </c>
      <c r="F18" s="16" t="s">
        <v>1</v>
      </c>
      <c r="G18" s="9"/>
      <c r="H18" s="10">
        <f t="shared" si="0"/>
        <v>0</v>
      </c>
    </row>
    <row r="19" spans="1:8" s="5" customFormat="1" ht="18.75" thickBot="1" x14ac:dyDescent="0.3">
      <c r="A19" s="28">
        <v>15</v>
      </c>
      <c r="B19" s="27" t="s">
        <v>40</v>
      </c>
      <c r="C19" s="6"/>
      <c r="D19" s="7"/>
      <c r="E19" s="17">
        <v>650</v>
      </c>
      <c r="F19" s="18" t="s">
        <v>1</v>
      </c>
      <c r="G19" s="11"/>
      <c r="H19" s="12">
        <f t="shared" si="0"/>
        <v>0</v>
      </c>
    </row>
    <row r="20" spans="1:8" s="2" customFormat="1" x14ac:dyDescent="0.25">
      <c r="A20" s="64" t="s">
        <v>9</v>
      </c>
      <c r="B20" s="64"/>
      <c r="C20" s="64"/>
      <c r="D20" s="64"/>
      <c r="E20" s="64"/>
      <c r="F20" s="64"/>
      <c r="G20" s="64"/>
      <c r="H20" s="13">
        <f>SUM(H5:H19)</f>
        <v>0</v>
      </c>
    </row>
    <row r="21" spans="1:8" x14ac:dyDescent="0.25">
      <c r="A21" s="65" t="s">
        <v>10</v>
      </c>
      <c r="B21" s="66"/>
      <c r="C21" s="66"/>
      <c r="D21" s="66"/>
      <c r="E21" s="66"/>
      <c r="F21" s="66"/>
      <c r="G21" s="66"/>
      <c r="H21" s="10">
        <f>H20*0.22</f>
        <v>0</v>
      </c>
    </row>
    <row r="22" spans="1:8" ht="16.5" thickBot="1" x14ac:dyDescent="0.3">
      <c r="A22" s="67" t="s">
        <v>11</v>
      </c>
      <c r="B22" s="68"/>
      <c r="C22" s="68"/>
      <c r="D22" s="68"/>
      <c r="E22" s="68"/>
      <c r="F22" s="68"/>
      <c r="G22" s="68"/>
      <c r="H22" s="12">
        <f>H20*1.22</f>
        <v>0</v>
      </c>
    </row>
    <row r="24" spans="1:8" x14ac:dyDescent="0.25">
      <c r="B24" s="20"/>
      <c r="C24" s="20" t="s">
        <v>12</v>
      </c>
      <c r="D24" s="20"/>
      <c r="E24" s="20" t="s">
        <v>13</v>
      </c>
      <c r="F24" s="21"/>
      <c r="G24" s="21"/>
      <c r="H24" s="21"/>
    </row>
    <row r="25" spans="1:8" x14ac:dyDescent="0.25">
      <c r="A25" s="23" t="s">
        <v>14</v>
      </c>
      <c r="B25" s="20"/>
      <c r="C25" s="20"/>
      <c r="D25" s="20"/>
      <c r="E25" s="22"/>
      <c r="F25" s="22"/>
      <c r="G25" s="22"/>
      <c r="H25" s="22"/>
    </row>
    <row r="26" spans="1:8" x14ac:dyDescent="0.25">
      <c r="A26" s="24" t="s">
        <v>15</v>
      </c>
    </row>
    <row r="27" spans="1:8" x14ac:dyDescent="0.25">
      <c r="A27" s="23" t="s">
        <v>16</v>
      </c>
      <c r="E27" s="19"/>
      <c r="F27" s="19"/>
    </row>
    <row r="28" spans="1:8" ht="41.25" customHeight="1" x14ac:dyDescent="0.25">
      <c r="A28" s="20"/>
      <c r="B28" s="20"/>
      <c r="C28" s="20"/>
      <c r="D28" s="20"/>
      <c r="E28" s="20"/>
      <c r="F28" s="20"/>
      <c r="G28" s="20"/>
      <c r="H28" s="20"/>
    </row>
  </sheetData>
  <sheetProtection password="D9D6" sheet="1" objects="1" scenarios="1" selectLockedCells="1"/>
  <mergeCells count="11">
    <mergeCell ref="G2:G4"/>
    <mergeCell ref="H2:H4"/>
    <mergeCell ref="A20:G20"/>
    <mergeCell ref="A21:G21"/>
    <mergeCell ref="A22:G22"/>
    <mergeCell ref="A2:A4"/>
    <mergeCell ref="B2:B4"/>
    <mergeCell ref="C2:C4"/>
    <mergeCell ref="D2:D4"/>
    <mergeCell ref="E2:E4"/>
    <mergeCell ref="F2:F4"/>
  </mergeCells>
  <dataValidations count="1">
    <dataValidation type="custom" allowBlank="1" showInputMessage="1" showErrorMessage="1" error="Vse cene na enoto morajo biti vnesene v ponudbeni predračun na dve decimalni mesti natančno !" sqref="G5:G19 E5:E19" xr:uid="{8D9D9D56-3771-4571-90F9-A9F398F3BF75}">
      <formula1>OR(ROUND(MOD(E5*100,1),3)=0,ROUND(MOD(E5*100,1),3)=1)</formula1>
    </dataValidation>
  </dataValidations>
  <pageMargins left="0.7" right="0.7" top="0.5348958333333333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FC3B-380C-4922-8FA2-4DD025A49143}">
  <dimension ref="A1:H16"/>
  <sheetViews>
    <sheetView view="pageBreakPreview" zoomScale="110" zoomScaleNormal="100" zoomScaleSheetLayoutView="110" workbookViewId="0">
      <selection activeCell="C5" sqref="C5"/>
    </sheetView>
  </sheetViews>
  <sheetFormatPr defaultColWidth="8.85546875" defaultRowHeight="15.75" x14ac:dyDescent="0.25"/>
  <cols>
    <col min="1" max="1" width="5.7109375" style="1" customWidth="1"/>
    <col min="2" max="2" width="49.5703125" style="1" customWidth="1"/>
    <col min="3" max="3" width="33.140625" style="1" customWidth="1"/>
    <col min="4" max="4" width="27.7109375" style="1" customWidth="1"/>
    <col min="5" max="5" width="8.7109375" style="14" customWidth="1"/>
    <col min="6" max="6" width="4.7109375" style="14" customWidth="1"/>
    <col min="7" max="7" width="13.42578125" style="8" customWidth="1"/>
    <col min="8" max="8" width="15" style="8" customWidth="1"/>
    <col min="9" max="16384" width="8.85546875" style="1"/>
  </cols>
  <sheetData>
    <row r="1" spans="1:8" ht="19.5" customHeight="1" thickBot="1" x14ac:dyDescent="0.3">
      <c r="B1" s="2" t="s">
        <v>19</v>
      </c>
    </row>
    <row r="2" spans="1:8" x14ac:dyDescent="0.25">
      <c r="A2" s="69" t="s">
        <v>2</v>
      </c>
      <c r="B2" s="69" t="s">
        <v>3</v>
      </c>
      <c r="C2" s="69" t="s">
        <v>7</v>
      </c>
      <c r="D2" s="61" t="s">
        <v>8</v>
      </c>
      <c r="E2" s="61" t="s">
        <v>0</v>
      </c>
      <c r="F2" s="61" t="s">
        <v>4</v>
      </c>
      <c r="G2" s="61" t="s">
        <v>5</v>
      </c>
      <c r="H2" s="61" t="s">
        <v>6</v>
      </c>
    </row>
    <row r="3" spans="1:8" x14ac:dyDescent="0.25">
      <c r="A3" s="70"/>
      <c r="B3" s="70"/>
      <c r="C3" s="70"/>
      <c r="D3" s="62"/>
      <c r="E3" s="62"/>
      <c r="F3" s="62"/>
      <c r="G3" s="62"/>
      <c r="H3" s="62"/>
    </row>
    <row r="4" spans="1:8" ht="16.5" thickBot="1" x14ac:dyDescent="0.3">
      <c r="A4" s="71"/>
      <c r="B4" s="71"/>
      <c r="C4" s="71"/>
      <c r="D4" s="63"/>
      <c r="E4" s="63"/>
      <c r="F4" s="63"/>
      <c r="G4" s="63"/>
      <c r="H4" s="63"/>
    </row>
    <row r="5" spans="1:8" s="5" customFormat="1" ht="18" x14ac:dyDescent="0.25">
      <c r="A5" s="38">
        <v>1</v>
      </c>
      <c r="B5" s="39" t="s">
        <v>41</v>
      </c>
      <c r="C5" s="40"/>
      <c r="D5" s="41"/>
      <c r="E5" s="42">
        <v>3110</v>
      </c>
      <c r="F5" s="43" t="s">
        <v>1</v>
      </c>
      <c r="G5" s="44"/>
      <c r="H5" s="45">
        <f t="shared" ref="H5:H6" si="0">E5*G5</f>
        <v>0</v>
      </c>
    </row>
    <row r="6" spans="1:8" s="5" customFormat="1" ht="18" x14ac:dyDescent="0.25">
      <c r="A6" s="53">
        <v>2</v>
      </c>
      <c r="B6" s="54" t="s">
        <v>42</v>
      </c>
      <c r="C6" s="55"/>
      <c r="D6" s="56"/>
      <c r="E6" s="57">
        <v>120</v>
      </c>
      <c r="F6" s="58" t="s">
        <v>1</v>
      </c>
      <c r="G6" s="59"/>
      <c r="H6" s="60">
        <f t="shared" si="0"/>
        <v>0</v>
      </c>
    </row>
    <row r="7" spans="1:8" s="5" customFormat="1" ht="18.75" thickBot="1" x14ac:dyDescent="0.3">
      <c r="A7" s="28">
        <v>3</v>
      </c>
      <c r="B7" s="46" t="s">
        <v>43</v>
      </c>
      <c r="C7" s="47"/>
      <c r="D7" s="48"/>
      <c r="E7" s="49">
        <v>1010</v>
      </c>
      <c r="F7" s="50" t="s">
        <v>1</v>
      </c>
      <c r="G7" s="51"/>
      <c r="H7" s="52">
        <f t="shared" ref="H7" si="1">E7*G7</f>
        <v>0</v>
      </c>
    </row>
    <row r="8" spans="1:8" s="2" customFormat="1" x14ac:dyDescent="0.25">
      <c r="A8" s="64" t="s">
        <v>9</v>
      </c>
      <c r="B8" s="64"/>
      <c r="C8" s="64"/>
      <c r="D8" s="64"/>
      <c r="E8" s="64"/>
      <c r="F8" s="64"/>
      <c r="G8" s="64"/>
      <c r="H8" s="13">
        <f>SUM(H5:H7)</f>
        <v>0</v>
      </c>
    </row>
    <row r="9" spans="1:8" x14ac:dyDescent="0.25">
      <c r="A9" s="65" t="s">
        <v>10</v>
      </c>
      <c r="B9" s="66"/>
      <c r="C9" s="66"/>
      <c r="D9" s="66"/>
      <c r="E9" s="66"/>
      <c r="F9" s="66"/>
      <c r="G9" s="66"/>
      <c r="H9" s="10">
        <f>H8*0.22</f>
        <v>0</v>
      </c>
    </row>
    <row r="10" spans="1:8" ht="16.5" thickBot="1" x14ac:dyDescent="0.3">
      <c r="A10" s="67" t="s">
        <v>11</v>
      </c>
      <c r="B10" s="68"/>
      <c r="C10" s="68"/>
      <c r="D10" s="68"/>
      <c r="E10" s="68"/>
      <c r="F10" s="68"/>
      <c r="G10" s="68"/>
      <c r="H10" s="12">
        <f>H8*1.22</f>
        <v>0</v>
      </c>
    </row>
    <row r="12" spans="1:8" x14ac:dyDescent="0.25">
      <c r="B12" s="20"/>
      <c r="C12" s="20" t="s">
        <v>12</v>
      </c>
      <c r="D12" s="20"/>
      <c r="E12" s="20" t="s">
        <v>13</v>
      </c>
      <c r="F12" s="21"/>
      <c r="G12" s="21"/>
      <c r="H12" s="21"/>
    </row>
    <row r="13" spans="1:8" x14ac:dyDescent="0.25">
      <c r="A13" s="23" t="s">
        <v>14</v>
      </c>
      <c r="B13" s="20"/>
      <c r="C13" s="20"/>
      <c r="D13" s="20"/>
      <c r="E13" s="22"/>
      <c r="F13" s="22"/>
      <c r="G13" s="22"/>
      <c r="H13" s="22"/>
    </row>
    <row r="14" spans="1:8" x14ac:dyDescent="0.25">
      <c r="A14" s="24" t="s">
        <v>15</v>
      </c>
    </row>
    <row r="15" spans="1:8" x14ac:dyDescent="0.25">
      <c r="A15" s="23" t="s">
        <v>16</v>
      </c>
      <c r="E15" s="19"/>
      <c r="F15" s="19"/>
    </row>
    <row r="16" spans="1:8" ht="41.25" customHeight="1" x14ac:dyDescent="0.25">
      <c r="A16" s="20"/>
      <c r="B16" s="20"/>
      <c r="C16" s="20"/>
      <c r="D16" s="20"/>
      <c r="E16" s="20"/>
      <c r="F16" s="20"/>
      <c r="G16" s="20"/>
      <c r="H16" s="20"/>
    </row>
  </sheetData>
  <sheetProtection password="D9D6" sheet="1" objects="1" scenarios="1" selectLockedCells="1"/>
  <mergeCells count="11">
    <mergeCell ref="G2:G4"/>
    <mergeCell ref="H2:H4"/>
    <mergeCell ref="A8:G8"/>
    <mergeCell ref="A9:G9"/>
    <mergeCell ref="A10:G10"/>
    <mergeCell ref="A2:A4"/>
    <mergeCell ref="B2:B4"/>
    <mergeCell ref="C2:C4"/>
    <mergeCell ref="D2:D4"/>
    <mergeCell ref="E2:E4"/>
    <mergeCell ref="F2:F4"/>
  </mergeCells>
  <dataValidations count="1">
    <dataValidation type="custom" allowBlank="1" showInputMessage="1" showErrorMessage="1" error="Vse cene na enoto morajo biti vnesene v ponudbeni predračun na dve decimalni mesti natančno !" sqref="G5:G7 E5:E7" xr:uid="{05724CAE-79CA-43A0-8347-A9DD92031771}">
      <formula1>OR(ROUND(MOD(E5*100,1),3)=0,ROUND(MOD(E5*100,1),3)=1)</formula1>
    </dataValidation>
  </dataValidations>
  <pageMargins left="0.7" right="0.7" top="0.5348958333333333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E0986-69F4-418A-A831-012D2B06C09C}">
  <dimension ref="A1:H14"/>
  <sheetViews>
    <sheetView view="pageBreakPreview" zoomScale="110" zoomScaleNormal="100" zoomScaleSheetLayoutView="110" workbookViewId="0">
      <selection activeCell="C5" sqref="C5"/>
    </sheetView>
  </sheetViews>
  <sheetFormatPr defaultColWidth="8.85546875" defaultRowHeight="15.75" x14ac:dyDescent="0.25"/>
  <cols>
    <col min="1" max="1" width="5.7109375" style="1" customWidth="1"/>
    <col min="2" max="2" width="51.42578125" style="1" customWidth="1"/>
    <col min="3" max="3" width="33.140625" style="1" customWidth="1"/>
    <col min="4" max="4" width="27.7109375" style="1" customWidth="1"/>
    <col min="5" max="5" width="8.7109375" style="14" customWidth="1"/>
    <col min="6" max="6" width="4.7109375" style="14" customWidth="1"/>
    <col min="7" max="7" width="13.42578125" style="8" customWidth="1"/>
    <col min="8" max="8" width="15" style="8" customWidth="1"/>
    <col min="9" max="16384" width="8.85546875" style="1"/>
  </cols>
  <sheetData>
    <row r="1" spans="1:8" ht="19.5" customHeight="1" thickBot="1" x14ac:dyDescent="0.3">
      <c r="B1" s="2" t="s">
        <v>44</v>
      </c>
    </row>
    <row r="2" spans="1:8" x14ac:dyDescent="0.25">
      <c r="A2" s="69" t="s">
        <v>2</v>
      </c>
      <c r="B2" s="69" t="s">
        <v>3</v>
      </c>
      <c r="C2" s="69" t="s">
        <v>7</v>
      </c>
      <c r="D2" s="61" t="s">
        <v>8</v>
      </c>
      <c r="E2" s="61" t="s">
        <v>0</v>
      </c>
      <c r="F2" s="61" t="s">
        <v>4</v>
      </c>
      <c r="G2" s="61" t="s">
        <v>5</v>
      </c>
      <c r="H2" s="61" t="s">
        <v>6</v>
      </c>
    </row>
    <row r="3" spans="1:8" x14ac:dyDescent="0.25">
      <c r="A3" s="70"/>
      <c r="B3" s="70"/>
      <c r="C3" s="70"/>
      <c r="D3" s="62"/>
      <c r="E3" s="62"/>
      <c r="F3" s="62"/>
      <c r="G3" s="62"/>
      <c r="H3" s="62"/>
    </row>
    <row r="4" spans="1:8" ht="16.5" thickBot="1" x14ac:dyDescent="0.3">
      <c r="A4" s="71"/>
      <c r="B4" s="71"/>
      <c r="C4" s="71"/>
      <c r="D4" s="63"/>
      <c r="E4" s="63"/>
      <c r="F4" s="63"/>
      <c r="G4" s="63"/>
      <c r="H4" s="63"/>
    </row>
    <row r="5" spans="1:8" s="5" customFormat="1" ht="16.5" thickBot="1" x14ac:dyDescent="0.3">
      <c r="A5" s="29">
        <v>1</v>
      </c>
      <c r="B5" s="30" t="s">
        <v>25</v>
      </c>
      <c r="C5" s="31"/>
      <c r="D5" s="32"/>
      <c r="E5" s="33">
        <v>2680</v>
      </c>
      <c r="F5" s="34" t="s">
        <v>1</v>
      </c>
      <c r="G5" s="35"/>
      <c r="H5" s="36">
        <f t="shared" ref="H5" si="0">E5*G5</f>
        <v>0</v>
      </c>
    </row>
    <row r="6" spans="1:8" s="2" customFormat="1" x14ac:dyDescent="0.25">
      <c r="A6" s="64" t="s">
        <v>9</v>
      </c>
      <c r="B6" s="64"/>
      <c r="C6" s="64"/>
      <c r="D6" s="64"/>
      <c r="E6" s="64"/>
      <c r="F6" s="64"/>
      <c r="G6" s="64"/>
      <c r="H6" s="13">
        <f>SUM(H5:H5)</f>
        <v>0</v>
      </c>
    </row>
    <row r="7" spans="1:8" x14ac:dyDescent="0.25">
      <c r="A7" s="65" t="s">
        <v>10</v>
      </c>
      <c r="B7" s="66"/>
      <c r="C7" s="66"/>
      <c r="D7" s="66"/>
      <c r="E7" s="66"/>
      <c r="F7" s="66"/>
      <c r="G7" s="66"/>
      <c r="H7" s="10">
        <f>H6*0.22</f>
        <v>0</v>
      </c>
    </row>
    <row r="8" spans="1:8" ht="16.5" thickBot="1" x14ac:dyDescent="0.3">
      <c r="A8" s="67" t="s">
        <v>11</v>
      </c>
      <c r="B8" s="68"/>
      <c r="C8" s="68"/>
      <c r="D8" s="68"/>
      <c r="E8" s="68"/>
      <c r="F8" s="68"/>
      <c r="G8" s="68"/>
      <c r="H8" s="12">
        <f>H6*1.22</f>
        <v>0</v>
      </c>
    </row>
    <row r="10" spans="1:8" x14ac:dyDescent="0.25">
      <c r="B10" s="20"/>
      <c r="C10" s="20" t="s">
        <v>12</v>
      </c>
      <c r="D10" s="20"/>
      <c r="E10" s="20" t="s">
        <v>13</v>
      </c>
      <c r="F10" s="21"/>
      <c r="G10" s="21"/>
      <c r="H10" s="21"/>
    </row>
    <row r="11" spans="1:8" x14ac:dyDescent="0.25">
      <c r="A11" s="23" t="s">
        <v>14</v>
      </c>
      <c r="B11" s="20"/>
      <c r="C11" s="20"/>
      <c r="D11" s="20"/>
      <c r="E11" s="22"/>
      <c r="F11" s="22"/>
      <c r="G11" s="22"/>
      <c r="H11" s="22"/>
    </row>
    <row r="12" spans="1:8" x14ac:dyDescent="0.25">
      <c r="A12" s="24" t="s">
        <v>15</v>
      </c>
    </row>
    <row r="13" spans="1:8" x14ac:dyDescent="0.25">
      <c r="A13" s="23" t="s">
        <v>16</v>
      </c>
      <c r="E13" s="19"/>
      <c r="F13" s="19"/>
    </row>
    <row r="14" spans="1:8" ht="41.25" customHeight="1" x14ac:dyDescent="0.25">
      <c r="A14" s="20"/>
      <c r="B14" s="20"/>
      <c r="C14" s="20"/>
      <c r="D14" s="20"/>
      <c r="E14" s="20"/>
      <c r="F14" s="20"/>
      <c r="G14" s="20"/>
      <c r="H14" s="20"/>
    </row>
  </sheetData>
  <sheetProtection password="D9D6" sheet="1" objects="1" scenarios="1" selectLockedCells="1"/>
  <mergeCells count="11">
    <mergeCell ref="G2:G4"/>
    <mergeCell ref="H2:H4"/>
    <mergeCell ref="A6:G6"/>
    <mergeCell ref="A7:G7"/>
    <mergeCell ref="A8:G8"/>
    <mergeCell ref="A2:A4"/>
    <mergeCell ref="B2:B4"/>
    <mergeCell ref="C2:C4"/>
    <mergeCell ref="D2:D4"/>
    <mergeCell ref="E2:E4"/>
    <mergeCell ref="F2:F4"/>
  </mergeCells>
  <dataValidations count="1">
    <dataValidation type="custom" allowBlank="1" showInputMessage="1" showErrorMessage="1" error="Vse cene na enoto morajo biti vnesene v ponudbeni predračun na dve decimalni mesti natančno !" sqref="E5 G5" xr:uid="{F4623908-AC7D-4807-A65B-81238DD584D4}">
      <formula1>OR(ROUND(MOD(E5*100,1),3)=0,ROUND(MOD(E5*100,1),3)=1)</formula1>
    </dataValidation>
  </dataValidations>
  <pageMargins left="0.7" right="0.7" top="0.5348958333333333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4</vt:i4>
      </vt:variant>
    </vt:vector>
  </HeadingPairs>
  <TitlesOfParts>
    <vt:vector size="8" baseType="lpstr">
      <vt:lpstr>Sklop 1</vt:lpstr>
      <vt:lpstr>Sklop 2</vt:lpstr>
      <vt:lpstr>Sklop 3</vt:lpstr>
      <vt:lpstr>Sklop 4</vt:lpstr>
      <vt:lpstr>'Sklop 1'!Področje_tiskanja</vt:lpstr>
      <vt:lpstr>'Sklop 2'!Področje_tiskanja</vt:lpstr>
      <vt:lpstr>'Sklop 3'!Področje_tiskanja</vt:lpstr>
      <vt:lpstr>'Sklop 4'!Področje_tiskanja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Vučer Simon</cp:lastModifiedBy>
  <cp:lastPrinted>2018-11-16T08:39:04Z</cp:lastPrinted>
  <dcterms:created xsi:type="dcterms:W3CDTF">2013-06-04T10:12:30Z</dcterms:created>
  <dcterms:modified xsi:type="dcterms:W3CDTF">2019-01-14T06:33:13Z</dcterms:modified>
</cp:coreProperties>
</file>