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BAVA IN JAVNA NAROCILA\JavnaNarocila\Odprti 2017\JN-28-2017-NMV-Vzdrževanje merilno krmilnih naprav in odjemnih mest\"/>
    </mc:Choice>
  </mc:AlternateContent>
  <bookViews>
    <workbookView xWindow="120" yWindow="210" windowWidth="24240" windowHeight="12015" activeTab="1"/>
  </bookViews>
  <sheets>
    <sheet name="Sklop 1" sheetId="2" r:id="rId1"/>
    <sheet name="Sklop 2" sheetId="11" r:id="rId2"/>
    <sheet name="Sklop 3" sheetId="5" r:id="rId3"/>
  </sheets>
  <definedNames>
    <definedName name="_xlnm.Print_Area" localSheetId="0">'Sklop 1'!$A$1:$H$22</definedName>
    <definedName name="_xlnm.Print_Area" localSheetId="1">'Sklop 2'!$A$1:$H$18</definedName>
    <definedName name="_xlnm.Print_Area" localSheetId="2">'Sklop 3'!$A$1:$F$19</definedName>
  </definedNames>
  <calcPr calcId="171027"/>
</workbook>
</file>

<file path=xl/calcChain.xml><?xml version="1.0" encoding="utf-8"?>
<calcChain xmlns="http://schemas.openxmlformats.org/spreadsheetml/2006/main">
  <c r="G11" i="2" l="1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7" i="11"/>
  <c r="H7" i="11" s="1"/>
  <c r="G6" i="11"/>
  <c r="H6" i="11" s="1"/>
  <c r="G5" i="11"/>
  <c r="H5" i="11" s="1"/>
  <c r="F7" i="5"/>
  <c r="F6" i="5"/>
  <c r="F5" i="5"/>
  <c r="H8" i="11" l="1"/>
  <c r="F8" i="5" l="1"/>
  <c r="F10" i="5" s="1"/>
  <c r="H10" i="11"/>
  <c r="H9" i="11"/>
  <c r="H12" i="2"/>
  <c r="H14" i="2" s="1"/>
  <c r="F9" i="5" l="1"/>
  <c r="H13" i="2"/>
</calcChain>
</file>

<file path=xl/sharedStrings.xml><?xml version="1.0" encoding="utf-8"?>
<sst xmlns="http://schemas.openxmlformats.org/spreadsheetml/2006/main" count="75" uniqueCount="35">
  <si>
    <t>Količina</t>
  </si>
  <si>
    <t>sistem</t>
  </si>
  <si>
    <t>kos</t>
  </si>
  <si>
    <t>Zap. št.</t>
  </si>
  <si>
    <t>Opis blaga</t>
  </si>
  <si>
    <t>EM</t>
  </si>
  <si>
    <t>Cena za EM brez DDV (€)</t>
  </si>
  <si>
    <t>Vrednost brez DDV (€)</t>
  </si>
  <si>
    <t xml:space="preserve">          SKUPAJ BREZ DDV(€)</t>
  </si>
  <si>
    <t xml:space="preserve">          DDV(€)</t>
  </si>
  <si>
    <t xml:space="preserve">          SKUPAJ Z DDV(€)</t>
  </si>
  <si>
    <t>Cena pregleda za EM brez DDV (€)</t>
  </si>
  <si>
    <t>Cena overjenja za EM brez DDV (€)</t>
  </si>
  <si>
    <t>Pregled in meritev odjemnega mesta od 41 kW do 1 MW s poročilom v skladu s SONDO</t>
  </si>
  <si>
    <t>Pregled in meritev odjemnega mesta od 1 MW do 25 MW s poročilom v skladu s SONDO</t>
  </si>
  <si>
    <t>Pregled in meritev odjemnega mesta nad 25 MW s poročilom v skladu s SONDO</t>
  </si>
  <si>
    <t>Opis</t>
  </si>
  <si>
    <t>Izredni preizkus 3 faznega števca v Laboratoriju s poročilom A test - pregled in overitev</t>
  </si>
  <si>
    <t>Izredni preizkus 1 faznega števca v Laboratoriju s poročilom A test - pregled in overitev</t>
  </si>
  <si>
    <t>Naključni statistični preizkus števcev na terenu s poročilom - pregled in overitev</t>
  </si>
  <si>
    <t>Izredni preizkus 1 faznega števca na terenu s poročilom A test - pregled in overitev</t>
  </si>
  <si>
    <t>Izredni preizkus 3 faznega števca na terenu s poročilom A test - pregled in overitev</t>
  </si>
  <si>
    <t>PONUDBENI PREDRAČUN (OBR-6b) - STORITVE V LABORATORIJU -PREGLED IN OVERITEV ŠTEVCEV - Sklop 1</t>
  </si>
  <si>
    <t>Naključni statistični preizkus 3 faznih števcev v laboratoriju s poročilom - STATISTIČNO VZORČENJE - pregled in overitev</t>
  </si>
  <si>
    <t>SAT preizkus 3 faznih števcev s poročilom (test vzorcev sukcesivne dobave števcev) - pregled 4% delne dobave</t>
  </si>
  <si>
    <t>Trifazni elektronski števec (D, J) tipi:  ZMD 310, ZMD 410, ZMD 405, MT851D/T, MT831D/T , MT880 D/T klasa 1;0,5 - pregled in overitev</t>
  </si>
  <si>
    <t>Naključni statistični preizkus 1 faznih števcev v laboratoriju s poročilom - STATISTIČNO VZORČENJE - pregled in overitev</t>
  </si>
  <si>
    <t>SAT preizkus 1 faznih števcev s poročilom (test vzorcev sukcesivne dobave števcev) - pregled 4% delne dobave</t>
  </si>
  <si>
    <t>PONUDBENI PREDRAČUN (OBR-6b) - STORITVE NA TERENU - PREGLED IN OVERITEV - Sklop 2</t>
  </si>
  <si>
    <t>PONUDBENI PREDRAČUN (OBR-6b) - KONTROLA MERILNEGA MESTA PO SONDO - Sklop 3</t>
  </si>
  <si>
    <t>Podpis odgovorne osebe</t>
  </si>
  <si>
    <t>Kraj in datum:</t>
  </si>
  <si>
    <t>Vse cene na enoto morajo biti vnesene v ponudbeni predračun na dve decimalni mesti natančno,</t>
  </si>
  <si>
    <t>v nasprotnem primeru bo naročnik ponudnika izključil !</t>
  </si>
  <si>
    <t>Ponudnik mora v kolikor posluje z žigom ponudbeni predračun tudi žigosati!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</si>
</sst>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0" fontId="2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/>
    <xf numFmtId="0" fontId="3" fillId="0" borderId="0" xfId="0" applyFont="1" applyBorder="1"/>
    <xf numFmtId="40" fontId="2" fillId="0" borderId="4" xfId="0" applyNumberFormat="1" applyFont="1" applyFill="1" applyBorder="1" applyAlignment="1" applyProtection="1">
      <alignment horizontal="right" vertical="center"/>
    </xf>
    <xf numFmtId="4" fontId="0" fillId="0" borderId="4" xfId="0" applyNumberFormat="1" applyFont="1" applyBorder="1" applyAlignment="1" applyProtection="1">
      <alignment vertical="center" wrapText="1"/>
      <protection locked="0"/>
    </xf>
    <xf numFmtId="0" fontId="0" fillId="0" borderId="0" xfId="0" applyFont="1" applyProtection="1"/>
    <xf numFmtId="0" fontId="1" fillId="0" borderId="0" xfId="0" applyFont="1" applyProtection="1"/>
    <xf numFmtId="0" fontId="0" fillId="0" borderId="4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4" fontId="0" fillId="0" borderId="4" xfId="0" applyNumberFormat="1" applyFont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vertical="center" wrapText="1"/>
    </xf>
    <xf numFmtId="0" fontId="0" fillId="0" borderId="24" xfId="0" applyFont="1" applyFill="1" applyBorder="1" applyAlignment="1" applyProtection="1">
      <alignment vertical="center" wrapText="1"/>
    </xf>
    <xf numFmtId="0" fontId="2" fillId="0" borderId="24" xfId="0" applyFont="1" applyBorder="1" applyAlignment="1" applyProtection="1">
      <alignment vertical="center" wrapText="1"/>
    </xf>
    <xf numFmtId="0" fontId="0" fillId="0" borderId="24" xfId="0" applyFont="1" applyBorder="1" applyAlignment="1" applyProtection="1">
      <alignment vertical="center" wrapText="1"/>
    </xf>
    <xf numFmtId="4" fontId="0" fillId="0" borderId="24" xfId="0" applyNumberFormat="1" applyFont="1" applyBorder="1" applyAlignment="1" applyProtection="1">
      <alignment vertical="center" wrapText="1"/>
    </xf>
    <xf numFmtId="4" fontId="0" fillId="0" borderId="23" xfId="0" applyNumberFormat="1" applyFont="1" applyBorder="1" applyAlignment="1" applyProtection="1">
      <alignment vertical="center" wrapText="1"/>
    </xf>
    <xf numFmtId="4" fontId="0" fillId="0" borderId="7" xfId="0" applyNumberFormat="1" applyFont="1" applyBorder="1" applyAlignment="1" applyProtection="1">
      <alignment vertical="center" wrapText="1"/>
    </xf>
    <xf numFmtId="4" fontId="0" fillId="0" borderId="9" xfId="0" applyNumberFormat="1" applyFont="1" applyBorder="1" applyAlignment="1" applyProtection="1">
      <alignment vertical="center" wrapText="1"/>
    </xf>
    <xf numFmtId="0" fontId="0" fillId="0" borderId="0" xfId="0" applyProtection="1"/>
    <xf numFmtId="0" fontId="3" fillId="0" borderId="0" xfId="0" applyFont="1" applyProtection="1"/>
    <xf numFmtId="0" fontId="3" fillId="0" borderId="21" xfId="0" applyFont="1" applyBorder="1" applyProtection="1"/>
    <xf numFmtId="0" fontId="4" fillId="0" borderId="0" xfId="0" applyFont="1" applyProtection="1"/>
    <xf numFmtId="0" fontId="3" fillId="0" borderId="0" xfId="0" applyFont="1" applyBorder="1" applyProtection="1"/>
    <xf numFmtId="0" fontId="5" fillId="0" borderId="0" xfId="0" applyFont="1" applyProtection="1"/>
    <xf numFmtId="40" fontId="2" fillId="0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ont="1" applyFill="1" applyBorder="1" applyAlignment="1" applyProtection="1">
      <alignment vertical="center" wrapText="1"/>
    </xf>
    <xf numFmtId="0" fontId="2" fillId="0" borderId="2" xfId="0" applyFont="1" applyBorder="1" applyProtection="1"/>
    <xf numFmtId="0" fontId="0" fillId="0" borderId="3" xfId="0" applyFont="1" applyFill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4" fontId="0" fillId="0" borderId="5" xfId="0" applyNumberFormat="1" applyFont="1" applyBorder="1" applyAlignment="1" applyProtection="1">
      <alignment vertical="center" wrapText="1"/>
    </xf>
    <xf numFmtId="0" fontId="0" fillId="0" borderId="6" xfId="0" applyFont="1" applyFill="1" applyBorder="1" applyAlignment="1" applyProtection="1">
      <alignment vertical="center" wrapText="1"/>
    </xf>
    <xf numFmtId="4" fontId="0" fillId="0" borderId="11" xfId="0" applyNumberFormat="1" applyFont="1" applyBorder="1" applyAlignment="1" applyProtection="1">
      <alignment vertical="center" wrapText="1"/>
    </xf>
    <xf numFmtId="0" fontId="0" fillId="0" borderId="10" xfId="0" applyFont="1" applyFill="1" applyBorder="1" applyAlignment="1" applyProtection="1">
      <alignment vertical="center" wrapText="1"/>
    </xf>
    <xf numFmtId="4" fontId="0" fillId="0" borderId="8" xfId="0" applyNumberFormat="1" applyFont="1" applyBorder="1" applyAlignment="1" applyProtection="1">
      <alignment vertical="center" wrapText="1"/>
    </xf>
    <xf numFmtId="40" fontId="2" fillId="0" borderId="2" xfId="0" applyNumberFormat="1" applyFont="1" applyFill="1" applyBorder="1" applyAlignment="1" applyProtection="1">
      <alignment horizontal="right" vertical="center"/>
    </xf>
    <xf numFmtId="0" fontId="0" fillId="0" borderId="16" xfId="0" applyFont="1" applyBorder="1" applyAlignment="1" applyProtection="1">
      <alignment vertical="center" wrapText="1"/>
    </xf>
    <xf numFmtId="0" fontId="0" fillId="0" borderId="17" xfId="0" applyFont="1" applyBorder="1" applyAlignment="1" applyProtection="1">
      <alignment vertical="center" wrapText="1"/>
    </xf>
    <xf numFmtId="0" fontId="0" fillId="0" borderId="18" xfId="0" applyFont="1" applyFill="1" applyBorder="1" applyAlignment="1" applyProtection="1">
      <alignment vertical="center" wrapText="1"/>
    </xf>
    <xf numFmtId="0" fontId="0" fillId="0" borderId="19" xfId="0" applyFont="1" applyFill="1" applyBorder="1" applyAlignment="1" applyProtection="1">
      <alignment vertical="center" wrapText="1"/>
    </xf>
    <xf numFmtId="0" fontId="0" fillId="0" borderId="20" xfId="0" applyFont="1" applyFill="1" applyBorder="1" applyAlignment="1" applyProtection="1">
      <alignment vertical="center" wrapText="1"/>
    </xf>
    <xf numFmtId="0" fontId="0" fillId="0" borderId="18" xfId="0" applyFont="1" applyBorder="1" applyAlignment="1" applyProtection="1">
      <alignment vertical="center" wrapText="1"/>
    </xf>
    <xf numFmtId="0" fontId="0" fillId="0" borderId="19" xfId="0" applyFont="1" applyBorder="1" applyAlignment="1" applyProtection="1">
      <alignment vertical="center" wrapText="1"/>
    </xf>
    <xf numFmtId="0" fontId="0" fillId="0" borderId="20" xfId="0" applyFont="1" applyBorder="1" applyAlignment="1" applyProtection="1">
      <alignment vertical="center" wrapText="1"/>
    </xf>
    <xf numFmtId="0" fontId="0" fillId="0" borderId="22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0" fontId="0" fillId="0" borderId="24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 wrapText="1"/>
    </xf>
    <xf numFmtId="0" fontId="0" fillId="0" borderId="26" xfId="0" applyFont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10" xfId="0" applyFont="1" applyFill="1" applyBorder="1" applyAlignment="1" applyProtection="1">
      <alignment vertical="center" wrapText="1"/>
    </xf>
    <xf numFmtId="0" fontId="0" fillId="0" borderId="25" xfId="0" applyFont="1" applyFill="1" applyBorder="1" applyAlignment="1" applyProtection="1">
      <alignment vertical="center" wrapText="1"/>
    </xf>
    <xf numFmtId="0" fontId="0" fillId="0" borderId="3" xfId="0" applyFont="1" applyFill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vertical="center" wrapText="1"/>
    </xf>
    <xf numFmtId="0" fontId="0" fillId="0" borderId="24" xfId="0" applyFont="1" applyFill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="110" zoomScaleNormal="100" zoomScaleSheetLayoutView="110" workbookViewId="0">
      <selection activeCell="E5" sqref="E5"/>
    </sheetView>
  </sheetViews>
  <sheetFormatPr defaultRowHeight="15" x14ac:dyDescent="0.25"/>
  <cols>
    <col min="1" max="1" width="5.7109375" customWidth="1"/>
    <col min="2" max="2" width="51.5703125" customWidth="1"/>
    <col min="3" max="3" width="8.140625" customWidth="1"/>
    <col min="4" max="4" width="7.140625" customWidth="1"/>
    <col min="5" max="5" width="13.140625" customWidth="1"/>
    <col min="6" max="6" width="16.85546875" customWidth="1"/>
    <col min="7" max="7" width="13.7109375" customWidth="1"/>
    <col min="8" max="8" width="14.5703125" customWidth="1"/>
  </cols>
  <sheetData>
    <row r="1" spans="1:8" ht="15.75" thickBot="1" x14ac:dyDescent="0.3">
      <c r="A1" s="6"/>
      <c r="B1" s="7" t="s">
        <v>22</v>
      </c>
      <c r="C1" s="6"/>
      <c r="D1" s="6"/>
      <c r="E1" s="6"/>
      <c r="F1" s="6"/>
      <c r="G1" s="6"/>
      <c r="H1" s="6"/>
    </row>
    <row r="2" spans="1:8" x14ac:dyDescent="0.25">
      <c r="A2" s="42" t="s">
        <v>3</v>
      </c>
      <c r="B2" s="42" t="s">
        <v>4</v>
      </c>
      <c r="C2" s="42" t="s">
        <v>0</v>
      </c>
      <c r="D2" s="45" t="s">
        <v>5</v>
      </c>
      <c r="E2" s="45" t="s">
        <v>11</v>
      </c>
      <c r="F2" s="45" t="s">
        <v>12</v>
      </c>
      <c r="G2" s="45" t="s">
        <v>6</v>
      </c>
      <c r="H2" s="45" t="s">
        <v>7</v>
      </c>
    </row>
    <row r="3" spans="1:8" x14ac:dyDescent="0.25">
      <c r="A3" s="43"/>
      <c r="B3" s="43"/>
      <c r="C3" s="43"/>
      <c r="D3" s="46"/>
      <c r="E3" s="46"/>
      <c r="F3" s="46"/>
      <c r="G3" s="46"/>
      <c r="H3" s="46"/>
    </row>
    <row r="4" spans="1:8" ht="15.75" thickBot="1" x14ac:dyDescent="0.3">
      <c r="A4" s="44"/>
      <c r="B4" s="44"/>
      <c r="C4" s="44"/>
      <c r="D4" s="47"/>
      <c r="E4" s="47"/>
      <c r="F4" s="47"/>
      <c r="G4" s="47"/>
      <c r="H4" s="47"/>
    </row>
    <row r="5" spans="1:8" ht="45" x14ac:dyDescent="0.25">
      <c r="A5" s="8">
        <v>1</v>
      </c>
      <c r="B5" s="9" t="s">
        <v>23</v>
      </c>
      <c r="C5" s="8">
        <v>1438</v>
      </c>
      <c r="D5" s="10" t="s">
        <v>2</v>
      </c>
      <c r="E5" s="5">
        <v>0</v>
      </c>
      <c r="F5" s="5">
        <v>0</v>
      </c>
      <c r="G5" s="11">
        <f t="shared" ref="G5:G11" si="0">F5+E5</f>
        <v>0</v>
      </c>
      <c r="H5" s="11">
        <f t="shared" ref="H5:H11" si="1">C5*G5</f>
        <v>0</v>
      </c>
    </row>
    <row r="6" spans="1:8" ht="30" x14ac:dyDescent="0.25">
      <c r="A6" s="12">
        <v>2</v>
      </c>
      <c r="B6" s="13" t="s">
        <v>24</v>
      </c>
      <c r="C6" s="12">
        <v>80</v>
      </c>
      <c r="D6" s="14" t="s">
        <v>2</v>
      </c>
      <c r="E6" s="5">
        <v>0</v>
      </c>
      <c r="F6" s="5">
        <v>0</v>
      </c>
      <c r="G6" s="11">
        <f t="shared" si="0"/>
        <v>0</v>
      </c>
      <c r="H6" s="15">
        <f t="shared" si="1"/>
        <v>0</v>
      </c>
    </row>
    <row r="7" spans="1:8" ht="30" x14ac:dyDescent="0.25">
      <c r="A7" s="12">
        <v>3</v>
      </c>
      <c r="B7" s="13" t="s">
        <v>17</v>
      </c>
      <c r="C7" s="12">
        <v>20</v>
      </c>
      <c r="D7" s="14" t="s">
        <v>2</v>
      </c>
      <c r="E7" s="5">
        <v>0</v>
      </c>
      <c r="F7" s="5">
        <v>0</v>
      </c>
      <c r="G7" s="11">
        <f t="shared" si="0"/>
        <v>0</v>
      </c>
      <c r="H7" s="15">
        <f t="shared" si="1"/>
        <v>0</v>
      </c>
    </row>
    <row r="8" spans="1:8" ht="45" x14ac:dyDescent="0.25">
      <c r="A8" s="12">
        <v>4</v>
      </c>
      <c r="B8" s="13" t="s">
        <v>25</v>
      </c>
      <c r="C8" s="12">
        <v>200</v>
      </c>
      <c r="D8" s="14" t="s">
        <v>2</v>
      </c>
      <c r="E8" s="5">
        <v>0</v>
      </c>
      <c r="F8" s="5">
        <v>0</v>
      </c>
      <c r="G8" s="11">
        <f t="shared" si="0"/>
        <v>0</v>
      </c>
      <c r="H8" s="15">
        <f t="shared" si="1"/>
        <v>0</v>
      </c>
    </row>
    <row r="9" spans="1:8" ht="45" x14ac:dyDescent="0.25">
      <c r="A9" s="12">
        <v>5</v>
      </c>
      <c r="B9" s="13" t="s">
        <v>26</v>
      </c>
      <c r="C9" s="12">
        <v>1621</v>
      </c>
      <c r="D9" s="14" t="s">
        <v>2</v>
      </c>
      <c r="E9" s="5">
        <v>0</v>
      </c>
      <c r="F9" s="5">
        <v>0</v>
      </c>
      <c r="G9" s="11">
        <f t="shared" si="0"/>
        <v>0</v>
      </c>
      <c r="H9" s="15">
        <f t="shared" si="1"/>
        <v>0</v>
      </c>
    </row>
    <row r="10" spans="1:8" ht="30" x14ac:dyDescent="0.25">
      <c r="A10" s="12">
        <v>6</v>
      </c>
      <c r="B10" s="13" t="s">
        <v>27</v>
      </c>
      <c r="C10" s="12">
        <v>40</v>
      </c>
      <c r="D10" s="14" t="s">
        <v>2</v>
      </c>
      <c r="E10" s="5">
        <v>0</v>
      </c>
      <c r="F10" s="5">
        <v>0</v>
      </c>
      <c r="G10" s="11">
        <f t="shared" si="0"/>
        <v>0</v>
      </c>
      <c r="H10" s="15">
        <f t="shared" si="1"/>
        <v>0</v>
      </c>
    </row>
    <row r="11" spans="1:8" ht="30.75" thickBot="1" x14ac:dyDescent="0.3">
      <c r="A11" s="16">
        <v>7</v>
      </c>
      <c r="B11" s="17" t="s">
        <v>18</v>
      </c>
      <c r="C11" s="16">
        <v>10</v>
      </c>
      <c r="D11" s="18" t="s">
        <v>2</v>
      </c>
      <c r="E11" s="5">
        <v>0</v>
      </c>
      <c r="F11" s="5">
        <v>0</v>
      </c>
      <c r="G11" s="11">
        <f t="shared" si="0"/>
        <v>0</v>
      </c>
      <c r="H11" s="19">
        <f t="shared" si="1"/>
        <v>0</v>
      </c>
    </row>
    <row r="12" spans="1:8" x14ac:dyDescent="0.25">
      <c r="A12" s="48" t="s">
        <v>8</v>
      </c>
      <c r="B12" s="49"/>
      <c r="C12" s="49"/>
      <c r="D12" s="49"/>
      <c r="E12" s="49"/>
      <c r="F12" s="49"/>
      <c r="G12" s="49"/>
      <c r="H12" s="20">
        <f>SUM(H5:H11)</f>
        <v>0</v>
      </c>
    </row>
    <row r="13" spans="1:8" x14ac:dyDescent="0.25">
      <c r="A13" s="50" t="s">
        <v>9</v>
      </c>
      <c r="B13" s="51"/>
      <c r="C13" s="51"/>
      <c r="D13" s="51"/>
      <c r="E13" s="51"/>
      <c r="F13" s="51"/>
      <c r="G13" s="51"/>
      <c r="H13" s="21">
        <f>H12*0.22</f>
        <v>0</v>
      </c>
    </row>
    <row r="14" spans="1:8" ht="15.75" thickBot="1" x14ac:dyDescent="0.3">
      <c r="A14" s="40" t="s">
        <v>10</v>
      </c>
      <c r="B14" s="41"/>
      <c r="C14" s="41"/>
      <c r="D14" s="41"/>
      <c r="E14" s="41"/>
      <c r="F14" s="41"/>
      <c r="G14" s="41"/>
      <c r="H14" s="22">
        <f>H12*1.22</f>
        <v>0</v>
      </c>
    </row>
    <row r="15" spans="1:8" x14ac:dyDescent="0.25">
      <c r="A15" s="23"/>
      <c r="B15" s="23"/>
      <c r="C15" s="23"/>
      <c r="D15" s="23"/>
      <c r="E15" s="23"/>
      <c r="F15" s="23"/>
      <c r="G15" s="23"/>
      <c r="H15" s="23"/>
    </row>
    <row r="16" spans="1:8" ht="15.75" x14ac:dyDescent="0.25">
      <c r="A16" s="23"/>
      <c r="B16" s="23"/>
      <c r="C16" s="23"/>
      <c r="D16" s="23"/>
      <c r="E16" s="23"/>
      <c r="F16" s="23"/>
      <c r="G16" s="24" t="s">
        <v>30</v>
      </c>
      <c r="H16" s="24"/>
    </row>
    <row r="17" spans="1:8" ht="15.75" x14ac:dyDescent="0.25">
      <c r="A17" s="24" t="s">
        <v>31</v>
      </c>
      <c r="B17" s="23"/>
      <c r="C17" s="23"/>
      <c r="D17" s="23"/>
      <c r="E17" s="23"/>
      <c r="F17" s="23"/>
      <c r="G17" s="24"/>
      <c r="H17" s="24"/>
    </row>
    <row r="18" spans="1:8" ht="15.75" x14ac:dyDescent="0.25">
      <c r="A18" s="23"/>
      <c r="B18" s="23"/>
      <c r="C18" s="23"/>
      <c r="D18" s="23"/>
      <c r="E18" s="23"/>
      <c r="F18" s="23"/>
      <c r="G18" s="25"/>
      <c r="H18" s="25"/>
    </row>
    <row r="19" spans="1:8" ht="15.75" x14ac:dyDescent="0.25">
      <c r="A19" s="26" t="s">
        <v>32</v>
      </c>
      <c r="B19" s="24"/>
      <c r="C19" s="24"/>
      <c r="D19" s="24"/>
      <c r="E19" s="24"/>
      <c r="F19" s="24"/>
      <c r="G19" s="23"/>
      <c r="H19" s="23"/>
    </row>
    <row r="20" spans="1:8" ht="15.75" x14ac:dyDescent="0.25">
      <c r="A20" s="26" t="s">
        <v>33</v>
      </c>
      <c r="B20" s="24"/>
      <c r="C20" s="24"/>
      <c r="D20" s="24"/>
      <c r="E20" s="27"/>
      <c r="F20" s="27"/>
      <c r="G20" s="23"/>
      <c r="H20" s="23"/>
    </row>
    <row r="21" spans="1:8" ht="15.75" x14ac:dyDescent="0.25">
      <c r="A21" s="28"/>
      <c r="B21" s="24"/>
      <c r="C21" s="24"/>
      <c r="D21" s="24"/>
      <c r="E21" s="23"/>
      <c r="F21" s="23"/>
      <c r="G21" s="23"/>
      <c r="H21" s="23"/>
    </row>
    <row r="22" spans="1:8" ht="15.75" x14ac:dyDescent="0.25">
      <c r="A22" s="28" t="s">
        <v>34</v>
      </c>
      <c r="B22" s="24"/>
      <c r="C22" s="24"/>
      <c r="D22" s="24"/>
      <c r="E22" s="23"/>
      <c r="F22" s="23"/>
      <c r="G22" s="23"/>
      <c r="H22" s="23"/>
    </row>
  </sheetData>
  <sheetProtection password="D9D6" sheet="1" objects="1" scenarios="1" selectLockedCells="1"/>
  <mergeCells count="11">
    <mergeCell ref="H2:H4"/>
    <mergeCell ref="E2:E4"/>
    <mergeCell ref="F2:F4"/>
    <mergeCell ref="A12:G12"/>
    <mergeCell ref="A13:G13"/>
    <mergeCell ref="A14:G14"/>
    <mergeCell ref="A2:A4"/>
    <mergeCell ref="B2:B4"/>
    <mergeCell ref="C2:C4"/>
    <mergeCell ref="D2:D4"/>
    <mergeCell ref="G2:G4"/>
  </mergeCells>
  <dataValidations count="1">
    <dataValidation type="custom" allowBlank="1" showInputMessage="1" showErrorMessage="1" error="Vse cene na enoto morajo biti vnesene v ponudbeni predračun na dve decimalni mesti natančno !" sqref="E5:G11">
      <formula1>OR(ROUND(MOD(E5*100,1),3)=0,ROUND(MOD(E5*100,1),3)=1)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110" zoomScaleNormal="100" zoomScaleSheetLayoutView="110" workbookViewId="0">
      <selection activeCell="E5" sqref="E5"/>
    </sheetView>
  </sheetViews>
  <sheetFormatPr defaultColWidth="9.140625" defaultRowHeight="15" x14ac:dyDescent="0.25"/>
  <cols>
    <col min="1" max="1" width="5.7109375" customWidth="1"/>
    <col min="2" max="2" width="51.5703125" customWidth="1"/>
    <col min="3" max="3" width="8.140625" customWidth="1"/>
    <col min="4" max="4" width="7.140625" customWidth="1"/>
    <col min="5" max="5" width="13.140625" customWidth="1"/>
    <col min="6" max="6" width="16.85546875" customWidth="1"/>
    <col min="7" max="7" width="13.7109375" customWidth="1"/>
    <col min="8" max="8" width="14.5703125" customWidth="1"/>
  </cols>
  <sheetData>
    <row r="1" spans="1:8" ht="15.75" thickBot="1" x14ac:dyDescent="0.3">
      <c r="A1" s="6"/>
      <c r="B1" s="7" t="s">
        <v>28</v>
      </c>
      <c r="C1" s="6"/>
      <c r="D1" s="6"/>
      <c r="E1" s="6"/>
      <c r="F1" s="6"/>
      <c r="G1" s="6"/>
      <c r="H1" s="6"/>
    </row>
    <row r="2" spans="1:8" ht="15" customHeight="1" x14ac:dyDescent="0.25">
      <c r="A2" s="58" t="s">
        <v>3</v>
      </c>
      <c r="B2" s="61" t="s">
        <v>16</v>
      </c>
      <c r="C2" s="61" t="s">
        <v>0</v>
      </c>
      <c r="D2" s="52" t="s">
        <v>5</v>
      </c>
      <c r="E2" s="52" t="s">
        <v>11</v>
      </c>
      <c r="F2" s="52" t="s">
        <v>12</v>
      </c>
      <c r="G2" s="52" t="s">
        <v>6</v>
      </c>
      <c r="H2" s="55" t="s">
        <v>7</v>
      </c>
    </row>
    <row r="3" spans="1:8" x14ac:dyDescent="0.25">
      <c r="A3" s="59"/>
      <c r="B3" s="62"/>
      <c r="C3" s="62"/>
      <c r="D3" s="53"/>
      <c r="E3" s="53"/>
      <c r="F3" s="53"/>
      <c r="G3" s="53"/>
      <c r="H3" s="56"/>
    </row>
    <row r="4" spans="1:8" ht="15.75" thickBot="1" x14ac:dyDescent="0.3">
      <c r="A4" s="60"/>
      <c r="B4" s="63"/>
      <c r="C4" s="63"/>
      <c r="D4" s="54"/>
      <c r="E4" s="54"/>
      <c r="F4" s="54"/>
      <c r="G4" s="54"/>
      <c r="H4" s="57"/>
    </row>
    <row r="5" spans="1:8" ht="30" x14ac:dyDescent="0.25">
      <c r="A5" s="8">
        <v>1</v>
      </c>
      <c r="B5" s="9" t="s">
        <v>19</v>
      </c>
      <c r="C5" s="8">
        <v>100</v>
      </c>
      <c r="D5" s="10" t="s">
        <v>2</v>
      </c>
      <c r="E5" s="29">
        <v>0</v>
      </c>
      <c r="F5" s="29">
        <v>0</v>
      </c>
      <c r="G5" s="4">
        <f>E5+F5</f>
        <v>0</v>
      </c>
      <c r="H5" s="11">
        <f>C5*G5</f>
        <v>0</v>
      </c>
    </row>
    <row r="6" spans="1:8" ht="30" x14ac:dyDescent="0.25">
      <c r="A6" s="12">
        <v>2</v>
      </c>
      <c r="B6" s="13" t="s">
        <v>20</v>
      </c>
      <c r="C6" s="12">
        <v>4</v>
      </c>
      <c r="D6" s="14" t="s">
        <v>2</v>
      </c>
      <c r="E6" s="1">
        <v>0</v>
      </c>
      <c r="F6" s="1">
        <v>0</v>
      </c>
      <c r="G6" s="39">
        <f>E6+F6</f>
        <v>0</v>
      </c>
      <c r="H6" s="15">
        <f>C6*G6</f>
        <v>0</v>
      </c>
    </row>
    <row r="7" spans="1:8" ht="30" x14ac:dyDescent="0.25">
      <c r="A7" s="12">
        <v>3</v>
      </c>
      <c r="B7" s="13" t="s">
        <v>21</v>
      </c>
      <c r="C7" s="12">
        <v>10</v>
      </c>
      <c r="D7" s="14" t="s">
        <v>2</v>
      </c>
      <c r="E7" s="1">
        <v>0</v>
      </c>
      <c r="F7" s="1">
        <v>0</v>
      </c>
      <c r="G7" s="39">
        <f>E7+F7</f>
        <v>0</v>
      </c>
      <c r="H7" s="15">
        <f>C7*G7</f>
        <v>0</v>
      </c>
    </row>
    <row r="8" spans="1:8" ht="15" customHeight="1" x14ac:dyDescent="0.25">
      <c r="A8" s="53" t="s">
        <v>8</v>
      </c>
      <c r="B8" s="53"/>
      <c r="C8" s="53"/>
      <c r="D8" s="53"/>
      <c r="E8" s="53"/>
      <c r="F8" s="53"/>
      <c r="G8" s="53"/>
      <c r="H8" s="15">
        <f>SUM(H5:H7)</f>
        <v>0</v>
      </c>
    </row>
    <row r="9" spans="1:8" ht="15" customHeight="1" x14ac:dyDescent="0.25">
      <c r="A9" s="53" t="s">
        <v>9</v>
      </c>
      <c r="B9" s="53"/>
      <c r="C9" s="53"/>
      <c r="D9" s="53"/>
      <c r="E9" s="53"/>
      <c r="F9" s="53"/>
      <c r="G9" s="53"/>
      <c r="H9" s="15">
        <f>H8*0.22</f>
        <v>0</v>
      </c>
    </row>
    <row r="10" spans="1:8" ht="15.75" customHeight="1" x14ac:dyDescent="0.25">
      <c r="A10" s="53" t="s">
        <v>10</v>
      </c>
      <c r="B10" s="53"/>
      <c r="C10" s="53"/>
      <c r="D10" s="53"/>
      <c r="E10" s="53"/>
      <c r="F10" s="53"/>
      <c r="G10" s="53"/>
      <c r="H10" s="15">
        <f>H8*1.22</f>
        <v>0</v>
      </c>
    </row>
    <row r="11" spans="1:8" x14ac:dyDescent="0.25">
      <c r="A11" s="23"/>
      <c r="B11" s="23"/>
      <c r="C11" s="23"/>
      <c r="D11" s="23"/>
      <c r="E11" s="23"/>
      <c r="F11" s="23"/>
      <c r="G11" s="23"/>
      <c r="H11" s="23"/>
    </row>
    <row r="12" spans="1:8" ht="15.75" x14ac:dyDescent="0.25">
      <c r="A12" s="23"/>
      <c r="B12" s="23"/>
      <c r="C12" s="23"/>
      <c r="D12" s="23"/>
      <c r="E12" s="23"/>
      <c r="F12" s="23"/>
      <c r="G12" s="24" t="s">
        <v>30</v>
      </c>
      <c r="H12" s="24"/>
    </row>
    <row r="13" spans="1:8" ht="15.75" x14ac:dyDescent="0.25">
      <c r="A13" s="24" t="s">
        <v>31</v>
      </c>
      <c r="B13" s="23"/>
      <c r="C13" s="23"/>
      <c r="D13" s="23"/>
      <c r="E13" s="23"/>
      <c r="F13" s="23"/>
      <c r="G13" s="24"/>
      <c r="H13" s="24"/>
    </row>
    <row r="14" spans="1:8" ht="15.75" x14ac:dyDescent="0.25">
      <c r="A14" s="23"/>
      <c r="B14" s="23"/>
      <c r="C14" s="23"/>
      <c r="D14" s="23"/>
      <c r="E14" s="23"/>
      <c r="F14" s="23"/>
      <c r="G14" s="25"/>
      <c r="H14" s="25"/>
    </row>
    <row r="15" spans="1:8" ht="15.75" x14ac:dyDescent="0.25">
      <c r="A15" s="26" t="s">
        <v>32</v>
      </c>
      <c r="B15" s="24"/>
      <c r="C15" s="24"/>
      <c r="D15" s="24"/>
      <c r="E15" s="24"/>
      <c r="F15" s="24"/>
      <c r="G15" s="23"/>
      <c r="H15" s="23"/>
    </row>
    <row r="16" spans="1:8" ht="15.75" x14ac:dyDescent="0.25">
      <c r="A16" s="26" t="s">
        <v>33</v>
      </c>
      <c r="B16" s="24"/>
      <c r="C16" s="24"/>
      <c r="D16" s="24"/>
      <c r="E16" s="27"/>
      <c r="F16" s="27"/>
      <c r="G16" s="23"/>
      <c r="H16" s="23"/>
    </row>
    <row r="17" spans="1:8" ht="15.75" x14ac:dyDescent="0.25">
      <c r="A17" s="28"/>
      <c r="B17" s="24"/>
      <c r="C17" s="24"/>
      <c r="D17" s="24"/>
      <c r="E17" s="23"/>
      <c r="F17" s="23"/>
      <c r="G17" s="23"/>
      <c r="H17" s="23"/>
    </row>
    <row r="18" spans="1:8" ht="15.75" x14ac:dyDescent="0.25">
      <c r="A18" s="28" t="s">
        <v>34</v>
      </c>
      <c r="B18" s="24"/>
      <c r="C18" s="24"/>
      <c r="D18" s="24"/>
      <c r="E18" s="23"/>
      <c r="F18" s="23"/>
      <c r="G18" s="23"/>
      <c r="H18" s="23"/>
    </row>
  </sheetData>
  <sheetProtection password="D9D6" sheet="1" objects="1" scenarios="1" selectLockedCells="1"/>
  <mergeCells count="11">
    <mergeCell ref="G2:G4"/>
    <mergeCell ref="H2:H4"/>
    <mergeCell ref="A8:G8"/>
    <mergeCell ref="A9:G9"/>
    <mergeCell ref="A10:G10"/>
    <mergeCell ref="A2:A4"/>
    <mergeCell ref="B2:B4"/>
    <mergeCell ref="C2:C4"/>
    <mergeCell ref="D2:D4"/>
    <mergeCell ref="E2:E4"/>
    <mergeCell ref="F2:F4"/>
  </mergeCells>
  <dataValidations count="1">
    <dataValidation type="custom" allowBlank="1" showInputMessage="1" showErrorMessage="1" error="Vse cene na enoto morajo biti vnesene v ponudbeni predračun na dve decimalni mesti natančno !" sqref="E5:G7">
      <formula1>OR(ROUND(MOD(E5*100,1),3)=0,ROUND(MOD(E5*100,1),3)=1)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BreakPreview" zoomScale="110" zoomScaleNormal="100" zoomScaleSheetLayoutView="110" workbookViewId="0">
      <selection activeCell="E6" sqref="E6"/>
    </sheetView>
  </sheetViews>
  <sheetFormatPr defaultRowHeight="15" x14ac:dyDescent="0.25"/>
  <cols>
    <col min="1" max="1" width="5.7109375" customWidth="1"/>
    <col min="2" max="2" width="78.5703125" customWidth="1"/>
    <col min="3" max="3" width="8.140625" customWidth="1"/>
    <col min="4" max="4" width="6.42578125" bestFit="1" customWidth="1"/>
    <col min="5" max="5" width="14.140625" customWidth="1"/>
    <col min="6" max="6" width="14.5703125" customWidth="1"/>
  </cols>
  <sheetData>
    <row r="1" spans="1:8" ht="15.75" customHeight="1" thickBot="1" x14ac:dyDescent="0.3">
      <c r="A1" s="6"/>
      <c r="B1" s="7" t="s">
        <v>29</v>
      </c>
      <c r="C1" s="6"/>
      <c r="D1" s="6"/>
      <c r="E1" s="6"/>
      <c r="F1" s="6"/>
    </row>
    <row r="2" spans="1:8" ht="15" customHeight="1" x14ac:dyDescent="0.25">
      <c r="A2" s="42" t="s">
        <v>3</v>
      </c>
      <c r="B2" s="42" t="s">
        <v>16</v>
      </c>
      <c r="C2" s="42" t="s">
        <v>0</v>
      </c>
      <c r="D2" s="45" t="s">
        <v>5</v>
      </c>
      <c r="E2" s="45" t="s">
        <v>11</v>
      </c>
      <c r="F2" s="45" t="s">
        <v>7</v>
      </c>
    </row>
    <row r="3" spans="1:8" x14ac:dyDescent="0.25">
      <c r="A3" s="43"/>
      <c r="B3" s="43"/>
      <c r="C3" s="43"/>
      <c r="D3" s="46"/>
      <c r="E3" s="46"/>
      <c r="F3" s="46"/>
    </row>
    <row r="4" spans="1:8" ht="15.75" thickBot="1" x14ac:dyDescent="0.3">
      <c r="A4" s="44"/>
      <c r="B4" s="44"/>
      <c r="C4" s="44"/>
      <c r="D4" s="47"/>
      <c r="E4" s="47"/>
      <c r="F4" s="47"/>
    </row>
    <row r="5" spans="1:8" ht="18.75" customHeight="1" x14ac:dyDescent="0.25">
      <c r="A5" s="30">
        <v>1</v>
      </c>
      <c r="B5" s="31" t="s">
        <v>13</v>
      </c>
      <c r="C5" s="32">
        <v>120</v>
      </c>
      <c r="D5" s="33" t="s">
        <v>1</v>
      </c>
      <c r="E5" s="1">
        <v>0</v>
      </c>
      <c r="F5" s="34">
        <f>C5*E5</f>
        <v>0</v>
      </c>
    </row>
    <row r="6" spans="1:8" ht="18.75" customHeight="1" x14ac:dyDescent="0.25">
      <c r="A6" s="35">
        <v>2</v>
      </c>
      <c r="B6" s="31" t="s">
        <v>14</v>
      </c>
      <c r="C6" s="8">
        <v>22</v>
      </c>
      <c r="D6" s="10" t="s">
        <v>1</v>
      </c>
      <c r="E6" s="1">
        <v>0</v>
      </c>
      <c r="F6" s="36">
        <f>C6*E6</f>
        <v>0</v>
      </c>
    </row>
    <row r="7" spans="1:8" ht="18.75" customHeight="1" thickBot="1" x14ac:dyDescent="0.3">
      <c r="A7" s="37">
        <v>3</v>
      </c>
      <c r="B7" s="31" t="s">
        <v>15</v>
      </c>
      <c r="C7" s="12">
        <v>2</v>
      </c>
      <c r="D7" s="14" t="s">
        <v>1</v>
      </c>
      <c r="E7" s="1">
        <v>0</v>
      </c>
      <c r="F7" s="21">
        <f>C7*E7</f>
        <v>0</v>
      </c>
    </row>
    <row r="8" spans="1:8" ht="15" customHeight="1" x14ac:dyDescent="0.25">
      <c r="A8" s="64" t="s">
        <v>8</v>
      </c>
      <c r="B8" s="65"/>
      <c r="C8" s="65"/>
      <c r="D8" s="65"/>
      <c r="E8" s="65"/>
      <c r="F8" s="38">
        <f>SUM(F5:F7)</f>
        <v>0</v>
      </c>
    </row>
    <row r="9" spans="1:8" ht="15" customHeight="1" x14ac:dyDescent="0.25">
      <c r="A9" s="50" t="s">
        <v>9</v>
      </c>
      <c r="B9" s="51"/>
      <c r="C9" s="51"/>
      <c r="D9" s="51"/>
      <c r="E9" s="51"/>
      <c r="F9" s="21">
        <f>F8*0.22</f>
        <v>0</v>
      </c>
    </row>
    <row r="10" spans="1:8" ht="15.75" customHeight="1" thickBot="1" x14ac:dyDescent="0.3">
      <c r="A10" s="40" t="s">
        <v>10</v>
      </c>
      <c r="B10" s="41"/>
      <c r="C10" s="41"/>
      <c r="D10" s="41"/>
      <c r="E10" s="41"/>
      <c r="F10" s="22">
        <f>F8*1.22</f>
        <v>0</v>
      </c>
    </row>
    <row r="11" spans="1:8" x14ac:dyDescent="0.25">
      <c r="A11" s="23"/>
      <c r="B11" s="23"/>
      <c r="C11" s="23"/>
      <c r="D11" s="23"/>
      <c r="E11" s="23"/>
      <c r="F11" s="23"/>
    </row>
    <row r="12" spans="1:8" ht="15.75" x14ac:dyDescent="0.25">
      <c r="A12" s="23"/>
      <c r="B12" s="23"/>
      <c r="C12" s="23"/>
      <c r="D12" s="23"/>
      <c r="E12" s="24" t="s">
        <v>30</v>
      </c>
      <c r="F12" s="24"/>
      <c r="G12" s="2"/>
      <c r="H12" s="2"/>
    </row>
    <row r="13" spans="1:8" ht="15.75" x14ac:dyDescent="0.25">
      <c r="A13" s="24" t="s">
        <v>31</v>
      </c>
      <c r="B13" s="23"/>
      <c r="C13" s="23"/>
      <c r="D13" s="23"/>
      <c r="E13" s="24"/>
      <c r="F13" s="24"/>
      <c r="G13" s="2"/>
      <c r="H13" s="2"/>
    </row>
    <row r="14" spans="1:8" ht="15.75" x14ac:dyDescent="0.25">
      <c r="A14" s="23"/>
      <c r="B14" s="23"/>
      <c r="C14" s="23"/>
      <c r="D14" s="23"/>
      <c r="E14" s="25"/>
      <c r="F14" s="25"/>
      <c r="G14" s="3"/>
      <c r="H14" s="3"/>
    </row>
    <row r="15" spans="1:8" x14ac:dyDescent="0.25">
      <c r="A15" s="23"/>
      <c r="B15" s="23"/>
      <c r="C15" s="23"/>
      <c r="D15" s="23"/>
      <c r="E15" s="23"/>
      <c r="F15" s="23"/>
    </row>
    <row r="16" spans="1:8" ht="15.75" x14ac:dyDescent="0.25">
      <c r="A16" s="26" t="s">
        <v>32</v>
      </c>
      <c r="B16" s="24"/>
      <c r="C16" s="24"/>
      <c r="D16" s="24"/>
      <c r="E16" s="24"/>
      <c r="F16" s="24"/>
      <c r="G16" s="2"/>
      <c r="H16" s="2"/>
    </row>
    <row r="17" spans="1:8" ht="15.75" x14ac:dyDescent="0.25">
      <c r="A17" s="26" t="s">
        <v>33</v>
      </c>
      <c r="B17" s="24"/>
      <c r="C17" s="24"/>
      <c r="D17" s="24"/>
      <c r="E17" s="27"/>
      <c r="F17" s="27"/>
      <c r="G17" s="3"/>
      <c r="H17" s="3"/>
    </row>
    <row r="18" spans="1:8" ht="15.75" x14ac:dyDescent="0.25">
      <c r="A18" s="28"/>
      <c r="B18" s="24"/>
      <c r="C18" s="24"/>
      <c r="D18" s="24"/>
      <c r="E18" s="23"/>
      <c r="F18" s="23"/>
    </row>
    <row r="19" spans="1:8" ht="15.75" x14ac:dyDescent="0.25">
      <c r="A19" s="28" t="s">
        <v>34</v>
      </c>
      <c r="B19" s="24"/>
      <c r="C19" s="24"/>
      <c r="D19" s="24"/>
      <c r="E19" s="23"/>
      <c r="F19" s="23"/>
    </row>
  </sheetData>
  <sheetProtection password="D9D6" sheet="1" objects="1" scenarios="1" selectLockedCells="1"/>
  <mergeCells count="9">
    <mergeCell ref="F2:F4"/>
    <mergeCell ref="A8:E8"/>
    <mergeCell ref="A9:E9"/>
    <mergeCell ref="A10:E10"/>
    <mergeCell ref="A2:A4"/>
    <mergeCell ref="B2:B4"/>
    <mergeCell ref="C2:C4"/>
    <mergeCell ref="D2:D4"/>
    <mergeCell ref="E2:E4"/>
  </mergeCells>
  <dataValidations count="1">
    <dataValidation type="custom" allowBlank="1" showInputMessage="1" showErrorMessage="1" error="Vse cene na enoto morajo biti vnesene v ponudbeni predračun na dve decimalni mesti natančno !" sqref="E5:E7">
      <formula1>OR(ROUND(MOD(E5*100,1),3)=0,ROUND(MOD(E5*100,1),3)=1)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Sklop 1</vt:lpstr>
      <vt:lpstr>Sklop 2</vt:lpstr>
      <vt:lpstr>Sklop 3</vt:lpstr>
      <vt:lpstr>'Sklop 1'!Področje_tiskanja</vt:lpstr>
      <vt:lpstr>'Sklop 2'!Področje_tiskanja</vt:lpstr>
      <vt:lpstr>'Sklop 3'!Področje_tiskanja</vt:lpstr>
    </vt:vector>
  </TitlesOfParts>
  <Company>Elektro Celje,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Vučer Simon</dc:creator>
  <cp:lastModifiedBy>Cehnar Robert</cp:lastModifiedBy>
  <cp:lastPrinted>2017-10-09T06:58:57Z</cp:lastPrinted>
  <dcterms:created xsi:type="dcterms:W3CDTF">2013-06-04T10:12:30Z</dcterms:created>
  <dcterms:modified xsi:type="dcterms:W3CDTF">2017-10-10T05:31:36Z</dcterms:modified>
</cp:coreProperties>
</file>