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7\JN-34-2017-NMV-Ohišja transformatorskih postaj\"/>
    </mc:Choice>
  </mc:AlternateContent>
  <bookViews>
    <workbookView xWindow="120" yWindow="210" windowWidth="24240" windowHeight="12015" activeTab="1"/>
  </bookViews>
  <sheets>
    <sheet name="Sklop 1" sheetId="1" r:id="rId1"/>
    <sheet name="Sklop 2" sheetId="2" r:id="rId2"/>
  </sheets>
  <definedNames>
    <definedName name="_xlnm.Print_Area" localSheetId="0">'Sklop 1'!$A$1:$H$19</definedName>
    <definedName name="_xlnm.Print_Area" localSheetId="1">'Sklop 2'!$A$1:$H$18</definedName>
    <definedName name="Z_8BF83AAC_87BF_44D1_9EE3_FF9183BECAC2_.wvu.PrintArea" localSheetId="0" hidden="1">'Sklop 1'!$A$1:$H$19</definedName>
    <definedName name="Z_8BF83AAC_87BF_44D1_9EE3_FF9183BECAC2_.wvu.PrintArea" localSheetId="1" hidden="1">'Sklop 2'!$A$1:$H$18</definedName>
    <definedName name="Z_9A7002DF_3E0C_44C8_962A_3785A2E8A5A7_.wvu.PrintArea" localSheetId="0" hidden="1">'Sklop 1'!$A$1:$H$19</definedName>
    <definedName name="Z_9A7002DF_3E0C_44C8_962A_3785A2E8A5A7_.wvu.PrintArea" localSheetId="1" hidden="1">'Sklop 2'!$A$1:$H$18</definedName>
    <definedName name="Z_EBEC7A15_105B_4084_B33A_F842D6CF16A0_.wvu.PrintArea" localSheetId="0" hidden="1">'Sklop 1'!$A$1:$H$19</definedName>
    <definedName name="Z_EBEC7A15_105B_4084_B33A_F842D6CF16A0_.wvu.PrintArea" localSheetId="1" hidden="1">'Sklop 2'!$A$1:$H$18</definedName>
  </definedNames>
  <calcPr calcId="171027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Robert Škof – Osebni pogled" guid="{EBEC7A15-105B-4084-B33A-F842D6CF16A0}" mergeInterval="0" personalView="1" maximized="1" xWindow="-9" yWindow="-9" windowWidth="1698" windowHeight="1018" activeSheetId="1"/>
  </customWorkbookViews>
</workbook>
</file>

<file path=xl/calcChain.xml><?xml version="1.0" encoding="utf-8"?>
<calcChain xmlns="http://schemas.openxmlformats.org/spreadsheetml/2006/main">
  <c r="H7" i="2" l="1"/>
  <c r="H6" i="2"/>
  <c r="H5" i="2"/>
  <c r="H8" i="1"/>
  <c r="H7" i="1"/>
  <c r="H6" i="1"/>
  <c r="H5" i="1"/>
  <c r="H8" i="2" l="1"/>
  <c r="H10" i="2" s="1"/>
  <c r="H9" i="1"/>
  <c r="H11" i="1" s="1"/>
  <c r="H9" i="2" l="1"/>
  <c r="H10" i="1"/>
</calcChain>
</file>

<file path=xl/sharedStrings.xml><?xml version="1.0" encoding="utf-8"?>
<sst xmlns="http://schemas.openxmlformats.org/spreadsheetml/2006/main" count="48" uniqueCount="26">
  <si>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</si>
  <si>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</si>
  <si>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</si>
  <si>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</si>
  <si>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</si>
  <si>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</si>
  <si>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</si>
  <si>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Podpis odgovorne osebe</t>
  </si>
  <si>
    <t>Kraj in datum:</t>
  </si>
  <si>
    <t>Vse cene na enoto morajo biti vnesene v ponudbeni predračun na dve decimalni mesti natančno,</t>
  </si>
  <si>
    <t>Ponudnik mora v kolikor posluje z žigom ponudbeni predračun tudi žigosati!</t>
  </si>
  <si>
    <t>PONUDBENI PREDRAČUN (OBR-6b) - Ohišja transformatorskih postaj - Sklop 1</t>
  </si>
  <si>
    <t>Proizvajalec</t>
  </si>
  <si>
    <t>Oznaka/tip</t>
  </si>
  <si>
    <t>PONUDBENI PREDRAČUN (OBR-6b) - Ohišja transformatorskih postaj - Sklop 2</t>
  </si>
  <si>
    <t>v nasprotnem primeru bo naročnik ponudnika izključil!</t>
  </si>
  <si>
    <t xml:space="preserve">          SKUPAJ BREZ DDV (€)</t>
  </si>
  <si>
    <t xml:space="preserve">          DDV (€)</t>
  </si>
  <si>
    <t xml:space="preserve">          SKUPAJ Z DDV (€)</t>
  </si>
  <si>
    <t>Armiranobetonsko ohišje montažne transformatorske postaje za TR 1 x 630 kVA</t>
  </si>
  <si>
    <t>Armiranobetonsko ohišje montažne transformatorske postaje za TR 1 x 1000 kVA</t>
  </si>
  <si>
    <t>Armiranobetonsko ohišje montažne transformatorske postaje za TR 2 x 1000 kVA</t>
  </si>
  <si>
    <t>Armiranobetonsko ohišje kompaktne transformatorske postaje z zunanjim posluževanjem za TR moči do 250 kVA s klasičnim tripolnim varovalnim podnožjem 20 kV</t>
  </si>
  <si>
    <t>Armiranobetonsko ohišje kompaktne transformatorske postaje z zunanjim posluževanjem za TR moči do 250 kVA s prostorom za vgradnjo tri celičnega SN stikalnega kompaktnega bloka RMU tipa Vz,Vz,Tr</t>
  </si>
  <si>
    <t>Armiranobetonsko ohišje kompaktne transformatorske postaje z zunanjim posluževanjem za TR moči do 630 kVA s prostorom za vgradnjo štiri celičnega SN stikalnega kompaktnega bloka RMU tipa Vz,Vz,Vz,Tr</t>
  </si>
  <si>
    <t>Vgradnja ohišja kabelske uvodnice s pokrovom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</si>
</sst>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Protection="1"/>
    <xf numFmtId="0" fontId="1" fillId="0" borderId="13" xfId="0" applyFont="1" applyBorder="1" applyProtection="1"/>
    <xf numFmtId="0" fontId="2" fillId="0" borderId="0" xfId="0" applyFont="1" applyProtection="1"/>
    <xf numFmtId="0" fontId="1" fillId="0" borderId="0" xfId="0" applyFont="1" applyBorder="1" applyProtection="1"/>
    <xf numFmtId="0" fontId="3" fillId="0" borderId="4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</xf>
    <xf numFmtId="4" fontId="1" fillId="0" borderId="4" xfId="0" applyNumberFormat="1" applyFont="1" applyBorder="1" applyAlignment="1" applyProtection="1">
      <alignment vertical="center" wrapText="1"/>
    </xf>
    <xf numFmtId="0" fontId="3" fillId="0" borderId="2" xfId="0" applyFont="1" applyBorder="1" applyAlignment="1" applyProtection="1">
      <alignment horizontal="left" vertical="center" wrapText="1"/>
    </xf>
    <xf numFmtId="4" fontId="1" fillId="0" borderId="16" xfId="0" applyNumberFormat="1" applyFont="1" applyBorder="1" applyAlignment="1" applyProtection="1">
      <alignment vertical="center" wrapText="1"/>
    </xf>
    <xf numFmtId="0" fontId="3" fillId="0" borderId="4" xfId="0" applyFont="1" applyBorder="1" applyAlignment="1" applyProtection="1">
      <alignment vertical="center" wrapText="1"/>
    </xf>
    <xf numFmtId="0" fontId="3" fillId="0" borderId="2" xfId="0" applyFont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8" xfId="0" applyFont="1" applyBorder="1" applyAlignment="1" applyProtection="1">
      <alignment vertical="center" wrapText="1"/>
    </xf>
    <xf numFmtId="0" fontId="1" fillId="0" borderId="19" xfId="0" applyFont="1" applyBorder="1" applyAlignment="1" applyProtection="1">
      <alignment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</xf>
    <xf numFmtId="0" fontId="1" fillId="0" borderId="14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20" xfId="0" applyFont="1" applyBorder="1" applyAlignment="1" applyProtection="1">
      <alignment horizontal="center" vertical="center" wrapText="1"/>
    </xf>
    <xf numFmtId="0" fontId="1" fillId="0" borderId="21" xfId="0" applyFont="1" applyBorder="1" applyAlignment="1" applyProtection="1">
      <alignment horizontal="center" vertical="center" wrapText="1"/>
    </xf>
    <xf numFmtId="0" fontId="1" fillId="0" borderId="22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1" fillId="0" borderId="17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6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vertical="center" wrapText="1"/>
      <protection locked="0"/>
    </xf>
    <xf numFmtId="4" fontId="1" fillId="0" borderId="4" xfId="0" applyNumberFormat="1" applyFont="1" applyBorder="1" applyAlignment="1" applyProtection="1">
      <alignment vertical="center" wrapText="1"/>
      <protection locked="0"/>
    </xf>
    <xf numFmtId="3" fontId="1" fillId="0" borderId="4" xfId="0" applyNumberFormat="1" applyFont="1" applyBorder="1" applyAlignment="1" applyProtection="1">
      <alignment horizontal="center" vertical="center" wrapText="1"/>
    </xf>
    <xf numFmtId="4" fontId="1" fillId="0" borderId="4" xfId="0" applyNumberFormat="1" applyFont="1" applyBorder="1" applyAlignment="1" applyProtection="1">
      <alignment horizontal="center" vertical="center" wrapText="1"/>
    </xf>
    <xf numFmtId="40" fontId="3" fillId="0" borderId="4" xfId="0" applyNumberFormat="1" applyFont="1" applyFill="1" applyBorder="1" applyAlignment="1" applyProtection="1">
      <alignment horizontal="right" vertical="center"/>
      <protection locked="0"/>
    </xf>
    <xf numFmtId="40" fontId="3" fillId="0" borderId="2" xfId="0" applyNumberFormat="1" applyFont="1" applyFill="1" applyBorder="1" applyAlignment="1" applyProtection="1">
      <alignment horizontal="right" vertical="center"/>
      <protection locked="0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view="pageBreakPreview" zoomScaleNormal="100" zoomScaleSheetLayoutView="100" workbookViewId="0">
      <selection activeCell="C7" sqref="C7"/>
    </sheetView>
  </sheetViews>
  <sheetFormatPr defaultColWidth="8.85546875" defaultRowHeight="15.75" x14ac:dyDescent="0.25"/>
  <cols>
    <col min="1" max="1" width="5.7109375" style="1" customWidth="1"/>
    <col min="2" max="2" width="51.5703125" style="1" customWidth="1"/>
    <col min="3" max="3" width="17.28515625" style="1" customWidth="1"/>
    <col min="4" max="4" width="31.28515625" style="1" customWidth="1"/>
    <col min="5" max="5" width="10.5703125" style="1" customWidth="1"/>
    <col min="6" max="6" width="6" style="1" customWidth="1"/>
    <col min="7" max="7" width="13.7109375" style="1" customWidth="1"/>
    <col min="8" max="8" width="14.5703125" style="1" customWidth="1"/>
    <col min="9" max="16384" width="8.85546875" style="1"/>
  </cols>
  <sheetData>
    <row r="1" spans="1:8" ht="16.5" thickBot="1" x14ac:dyDescent="0.3">
      <c r="B1" s="3" t="s">
        <v>11</v>
      </c>
    </row>
    <row r="2" spans="1:8" x14ac:dyDescent="0.25">
      <c r="A2" s="20" t="s">
        <v>2</v>
      </c>
      <c r="B2" s="20" t="s">
        <v>3</v>
      </c>
      <c r="C2" s="20" t="s">
        <v>12</v>
      </c>
      <c r="D2" s="23" t="s">
        <v>13</v>
      </c>
      <c r="E2" s="23" t="s">
        <v>0</v>
      </c>
      <c r="F2" s="23" t="s">
        <v>4</v>
      </c>
      <c r="G2" s="23" t="s">
        <v>5</v>
      </c>
      <c r="H2" s="23" t="s">
        <v>6</v>
      </c>
    </row>
    <row r="3" spans="1:8" x14ac:dyDescent="0.25">
      <c r="A3" s="21"/>
      <c r="B3" s="21"/>
      <c r="C3" s="21"/>
      <c r="D3" s="24"/>
      <c r="E3" s="24"/>
      <c r="F3" s="24"/>
      <c r="G3" s="24"/>
      <c r="H3" s="24"/>
    </row>
    <row r="4" spans="1:8" ht="16.5" thickBot="1" x14ac:dyDescent="0.3">
      <c r="A4" s="22"/>
      <c r="B4" s="22"/>
      <c r="C4" s="22"/>
      <c r="D4" s="25"/>
      <c r="E4" s="25"/>
      <c r="F4" s="25"/>
      <c r="G4" s="25"/>
      <c r="H4" s="25"/>
    </row>
    <row r="5" spans="1:8" ht="31.5" x14ac:dyDescent="0.25">
      <c r="A5" s="10">
        <v>1</v>
      </c>
      <c r="B5" s="11" t="s">
        <v>19</v>
      </c>
      <c r="C5" s="43"/>
      <c r="D5" s="44"/>
      <c r="E5" s="48">
        <v>4</v>
      </c>
      <c r="F5" s="49" t="s">
        <v>1</v>
      </c>
      <c r="G5" s="47">
        <v>0</v>
      </c>
      <c r="H5" s="12">
        <f>E5*G5</f>
        <v>0</v>
      </c>
    </row>
    <row r="6" spans="1:8" ht="31.5" x14ac:dyDescent="0.25">
      <c r="A6" s="17">
        <v>2</v>
      </c>
      <c r="B6" s="13" t="s">
        <v>20</v>
      </c>
      <c r="C6" s="45"/>
      <c r="D6" s="46"/>
      <c r="E6" s="48">
        <v>4</v>
      </c>
      <c r="F6" s="49" t="s">
        <v>1</v>
      </c>
      <c r="G6" s="47">
        <v>0</v>
      </c>
      <c r="H6" s="12">
        <f>E6*G6</f>
        <v>0</v>
      </c>
    </row>
    <row r="7" spans="1:8" ht="31.5" x14ac:dyDescent="0.25">
      <c r="A7" s="17">
        <v>3</v>
      </c>
      <c r="B7" s="13" t="s">
        <v>21</v>
      </c>
      <c r="C7" s="45"/>
      <c r="D7" s="46"/>
      <c r="E7" s="48">
        <v>1</v>
      </c>
      <c r="F7" s="49" t="s">
        <v>1</v>
      </c>
      <c r="G7" s="47">
        <v>0</v>
      </c>
      <c r="H7" s="12">
        <f>E7*G7</f>
        <v>0</v>
      </c>
    </row>
    <row r="8" spans="1:8" x14ac:dyDescent="0.25">
      <c r="A8" s="17">
        <v>4</v>
      </c>
      <c r="B8" s="13" t="s">
        <v>25</v>
      </c>
      <c r="C8" s="45"/>
      <c r="D8" s="46"/>
      <c r="E8" s="48">
        <v>68</v>
      </c>
      <c r="F8" s="49" t="s">
        <v>1</v>
      </c>
      <c r="G8" s="47">
        <v>0</v>
      </c>
      <c r="H8" s="12">
        <f>E8*G8</f>
        <v>0</v>
      </c>
    </row>
    <row r="9" spans="1:8" x14ac:dyDescent="0.25">
      <c r="A9" s="26" t="s">
        <v>16</v>
      </c>
      <c r="B9" s="27"/>
      <c r="C9" s="27"/>
      <c r="D9" s="27"/>
      <c r="E9" s="27"/>
      <c r="F9" s="27"/>
      <c r="G9" s="27"/>
      <c r="H9" s="12">
        <f>SUM(H5:H8)</f>
        <v>0</v>
      </c>
    </row>
    <row r="10" spans="1:8" x14ac:dyDescent="0.25">
      <c r="A10" s="28" t="s">
        <v>17</v>
      </c>
      <c r="B10" s="29"/>
      <c r="C10" s="29"/>
      <c r="D10" s="29"/>
      <c r="E10" s="29"/>
      <c r="F10" s="29"/>
      <c r="G10" s="29"/>
      <c r="H10" s="12">
        <f>H9*0.22</f>
        <v>0</v>
      </c>
    </row>
    <row r="11" spans="1:8" ht="16.5" thickBot="1" x14ac:dyDescent="0.3">
      <c r="A11" s="18" t="s">
        <v>18</v>
      </c>
      <c r="B11" s="19"/>
      <c r="C11" s="19"/>
      <c r="D11" s="19"/>
      <c r="E11" s="19"/>
      <c r="F11" s="19"/>
      <c r="G11" s="19"/>
      <c r="H11" s="14">
        <f>H9*1.22</f>
        <v>0</v>
      </c>
    </row>
    <row r="13" spans="1:8" x14ac:dyDescent="0.25">
      <c r="G13" s="1" t="s">
        <v>7</v>
      </c>
    </row>
    <row r="14" spans="1:8" x14ac:dyDescent="0.25">
      <c r="A14" s="1" t="s">
        <v>8</v>
      </c>
    </row>
    <row r="15" spans="1:8" x14ac:dyDescent="0.25">
      <c r="G15" s="2"/>
      <c r="H15" s="2"/>
    </row>
    <row r="16" spans="1:8" x14ac:dyDescent="0.25">
      <c r="A16" s="3" t="s">
        <v>9</v>
      </c>
    </row>
    <row r="17" spans="1:6" x14ac:dyDescent="0.25">
      <c r="A17" s="3" t="s">
        <v>15</v>
      </c>
      <c r="E17" s="4"/>
      <c r="F17" s="4"/>
    </row>
    <row r="18" spans="1:6" x14ac:dyDescent="0.25">
      <c r="A18" s="3"/>
    </row>
    <row r="19" spans="1:6" x14ac:dyDescent="0.25">
      <c r="A19" s="3" t="s">
        <v>10</v>
      </c>
    </row>
  </sheetData>
  <sheetProtection password="D9D6" sheet="1" objects="1" scenarios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3"/>
    </customSheetView>
  </customSheetViews>
  <mergeCells count="11">
    <mergeCell ref="H2:H4"/>
    <mergeCell ref="E2:E4"/>
    <mergeCell ref="F2:F4"/>
    <mergeCell ref="A9:G9"/>
    <mergeCell ref="A10:G10"/>
    <mergeCell ref="A11:G11"/>
    <mergeCell ref="A2:A4"/>
    <mergeCell ref="B2:B4"/>
    <mergeCell ref="C2:C4"/>
    <mergeCell ref="D2:D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E5:G8">
      <formula1>OR(ROUND(MOD(E5*100,1),3)=0,ROUND(MOD(E5*100,1),3)=1)</formula1>
    </dataValidation>
  </dataValidations>
  <pageMargins left="0.7" right="0.7" top="0.75" bottom="0.75" header="0.3" footer="0.3"/>
  <pageSetup paperSize="9" scale="7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view="pageBreakPreview" zoomScaleNormal="100" zoomScaleSheetLayoutView="110" workbookViewId="0">
      <selection activeCell="C5" sqref="C5"/>
    </sheetView>
  </sheetViews>
  <sheetFormatPr defaultColWidth="9.140625" defaultRowHeight="15.75" x14ac:dyDescent="0.25"/>
  <cols>
    <col min="1" max="1" width="5.7109375" style="1" customWidth="1"/>
    <col min="2" max="2" width="52.7109375" style="1" customWidth="1"/>
    <col min="3" max="3" width="22.140625" style="1" customWidth="1"/>
    <col min="4" max="4" width="36.85546875" style="1" customWidth="1"/>
    <col min="5" max="5" width="8.85546875" style="1" customWidth="1"/>
    <col min="6" max="6" width="5" style="1" customWidth="1"/>
    <col min="7" max="7" width="13.7109375" style="1" customWidth="1"/>
    <col min="8" max="8" width="14.5703125" style="1" customWidth="1"/>
    <col min="9" max="16384" width="9.140625" style="1"/>
  </cols>
  <sheetData>
    <row r="1" spans="1:8" ht="16.5" thickBot="1" x14ac:dyDescent="0.3">
      <c r="B1" s="3" t="s">
        <v>14</v>
      </c>
    </row>
    <row r="2" spans="1:8" ht="15" customHeight="1" x14ac:dyDescent="0.25">
      <c r="A2" s="37" t="s">
        <v>2</v>
      </c>
      <c r="B2" s="40" t="s">
        <v>3</v>
      </c>
      <c r="C2" s="20" t="s">
        <v>12</v>
      </c>
      <c r="D2" s="20" t="s">
        <v>13</v>
      </c>
      <c r="E2" s="20" t="s">
        <v>0</v>
      </c>
      <c r="F2" s="23" t="s">
        <v>4</v>
      </c>
      <c r="G2" s="30" t="s">
        <v>5</v>
      </c>
      <c r="H2" s="33" t="s">
        <v>6</v>
      </c>
    </row>
    <row r="3" spans="1:8" ht="15" customHeight="1" x14ac:dyDescent="0.25">
      <c r="A3" s="38"/>
      <c r="B3" s="41"/>
      <c r="C3" s="21"/>
      <c r="D3" s="21"/>
      <c r="E3" s="21"/>
      <c r="F3" s="24"/>
      <c r="G3" s="31"/>
      <c r="H3" s="34"/>
    </row>
    <row r="4" spans="1:8" ht="15.75" customHeight="1" thickBot="1" x14ac:dyDescent="0.3">
      <c r="A4" s="39"/>
      <c r="B4" s="42"/>
      <c r="C4" s="22"/>
      <c r="D4" s="22"/>
      <c r="E4" s="22"/>
      <c r="F4" s="25"/>
      <c r="G4" s="32"/>
      <c r="H4" s="35"/>
    </row>
    <row r="5" spans="1:8" ht="47.25" x14ac:dyDescent="0.25">
      <c r="A5" s="10">
        <v>1</v>
      </c>
      <c r="B5" s="15" t="s">
        <v>22</v>
      </c>
      <c r="C5" s="5"/>
      <c r="D5" s="5"/>
      <c r="E5" s="8">
        <v>7</v>
      </c>
      <c r="F5" s="6" t="s">
        <v>1</v>
      </c>
      <c r="G5" s="50">
        <v>0</v>
      </c>
      <c r="H5" s="12">
        <f>E5*G5</f>
        <v>0</v>
      </c>
    </row>
    <row r="6" spans="1:8" ht="63" x14ac:dyDescent="0.25">
      <c r="A6" s="17">
        <v>2</v>
      </c>
      <c r="B6" s="16" t="s">
        <v>23</v>
      </c>
      <c r="C6" s="5"/>
      <c r="D6" s="5"/>
      <c r="E6" s="9">
        <v>5</v>
      </c>
      <c r="F6" s="7" t="s">
        <v>1</v>
      </c>
      <c r="G6" s="51">
        <v>0</v>
      </c>
      <c r="H6" s="12">
        <f>E6*G6</f>
        <v>0</v>
      </c>
    </row>
    <row r="7" spans="1:8" ht="63" x14ac:dyDescent="0.25">
      <c r="A7" s="17">
        <v>3</v>
      </c>
      <c r="B7" s="16" t="s">
        <v>24</v>
      </c>
      <c r="C7" s="5"/>
      <c r="D7" s="5"/>
      <c r="E7" s="9">
        <v>4</v>
      </c>
      <c r="F7" s="7" t="s">
        <v>1</v>
      </c>
      <c r="G7" s="51">
        <v>0</v>
      </c>
      <c r="H7" s="12">
        <f>E7*G7</f>
        <v>0</v>
      </c>
    </row>
    <row r="8" spans="1:8" ht="15" customHeight="1" x14ac:dyDescent="0.25">
      <c r="A8" s="36" t="s">
        <v>16</v>
      </c>
      <c r="B8" s="36"/>
      <c r="C8" s="36"/>
      <c r="D8" s="36"/>
      <c r="E8" s="36"/>
      <c r="F8" s="36"/>
      <c r="G8" s="36"/>
      <c r="H8" s="12">
        <f>SUM(H5:H7)</f>
        <v>0</v>
      </c>
    </row>
    <row r="9" spans="1:8" ht="15" customHeight="1" x14ac:dyDescent="0.25">
      <c r="A9" s="36" t="s">
        <v>17</v>
      </c>
      <c r="B9" s="36"/>
      <c r="C9" s="36"/>
      <c r="D9" s="36"/>
      <c r="E9" s="36"/>
      <c r="F9" s="36"/>
      <c r="G9" s="36"/>
      <c r="H9" s="12">
        <f>H8*0.22</f>
        <v>0</v>
      </c>
    </row>
    <row r="10" spans="1:8" ht="15.75" customHeight="1" x14ac:dyDescent="0.25">
      <c r="A10" s="36" t="s">
        <v>18</v>
      </c>
      <c r="B10" s="36"/>
      <c r="C10" s="36"/>
      <c r="D10" s="36"/>
      <c r="E10" s="36"/>
      <c r="F10" s="36"/>
      <c r="G10" s="36"/>
      <c r="H10" s="12">
        <f>H8*1.22</f>
        <v>0</v>
      </c>
    </row>
    <row r="12" spans="1:8" x14ac:dyDescent="0.25">
      <c r="G12" s="1" t="s">
        <v>7</v>
      </c>
    </row>
    <row r="13" spans="1:8" x14ac:dyDescent="0.25">
      <c r="A13" s="1" t="s">
        <v>8</v>
      </c>
    </row>
    <row r="14" spans="1:8" x14ac:dyDescent="0.25">
      <c r="G14" s="2"/>
      <c r="H14" s="2"/>
    </row>
    <row r="15" spans="1:8" x14ac:dyDescent="0.25">
      <c r="A15" s="3" t="s">
        <v>9</v>
      </c>
    </row>
    <row r="16" spans="1:8" x14ac:dyDescent="0.25">
      <c r="A16" s="3" t="s">
        <v>15</v>
      </c>
      <c r="E16" s="4"/>
      <c r="F16" s="4"/>
    </row>
    <row r="17" spans="1:1" x14ac:dyDescent="0.25">
      <c r="A17" s="3"/>
    </row>
    <row r="18" spans="1:1" x14ac:dyDescent="0.25">
      <c r="A18" s="3" t="s">
        <v>10</v>
      </c>
    </row>
  </sheetData>
  <sheetProtection password="D9D6" sheet="1" objects="1" scenarios="1" selectLockedCells="1"/>
  <customSheetViews>
    <customSheetView guid="{8BF83AAC-87BF-44D1-9EE3-FF9183BECAC2}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1"/>
    </customSheetView>
    <customSheetView guid="{9A7002DF-3E0C-44C8-962A-3785A2E8A5A7}" scale="110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2"/>
    </customSheetView>
    <customSheetView guid="{EBEC7A15-105B-4084-B33A-F842D6CF16A0}" showPageBreaks="1" printArea="1" view="pageBreakPreview">
      <selection activeCell="B2" sqref="B2:B4"/>
      <pageMargins left="0.70866141732283472" right="0.70866141732283472" top="0.74803149606299213" bottom="0.74803149606299213" header="0.31496062992125984" footer="0.31496062992125984"/>
      <pageSetup paperSize="9" scale="82" orientation="landscape" r:id="rId3"/>
    </customSheetView>
  </customSheetViews>
  <mergeCells count="11">
    <mergeCell ref="G2:G4"/>
    <mergeCell ref="H2:H4"/>
    <mergeCell ref="A8:G8"/>
    <mergeCell ref="A9:G9"/>
    <mergeCell ref="A10:G10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5:G7">
      <formula1>OR(ROUND(MOD(E5*100,1),3)=0,ROUND(MOD(E5*100,1),3)=1)</formula1>
    </dataValidation>
  </dataValidations>
  <pageMargins left="0.70866141732283472" right="0.70866141732283472" top="0.74803149606299213" bottom="0.74803149606299213" header="0.31496062992125984" footer="0.31496062992125984"/>
  <pageSetup paperSize="9" scale="8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2</vt:i4>
      </vt:variant>
    </vt:vector>
  </HeadingPairs>
  <TitlesOfParts>
    <vt:vector size="4" baseType="lpstr">
      <vt:lpstr>Sklop 1</vt:lpstr>
      <vt:lpstr>Sklop 2</vt:lpstr>
      <vt:lpstr>'Sklop 1'!Področje_tiskanja</vt:lpstr>
      <vt:lpstr>'Sklop 2'!Področje_tiskanja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2017-11-29T08:38:26Z</cp:lastPrinted>
  <dcterms:created xsi:type="dcterms:W3CDTF">2013-06-04T10:12:30Z</dcterms:created>
  <dcterms:modified xsi:type="dcterms:W3CDTF">2017-12-13T08:41:08Z</dcterms:modified>
</cp:coreProperties>
</file>